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nojkumarpathak/Desktop/ FY 2024-2025/4th QTR and Annual Report /My Work/"/>
    </mc:Choice>
  </mc:AlternateContent>
  <xr:revisionPtr revIDLastSave="0" documentId="13_ncr:1_{339F855E-6F28-B74D-BD4B-7931D3EA76A7}" xr6:coauthVersionLast="37" xr6:coauthVersionMax="37" xr10:uidLastSave="{00000000-0000-0000-0000-000000000000}"/>
  <bookViews>
    <workbookView xWindow="0" yWindow="740" windowWidth="29400" windowHeight="17000" tabRatio="730" activeTab="5" xr2:uid="{00000000-000D-0000-FFFF-FFFF00000000}"/>
  </bookViews>
  <sheets>
    <sheet name="HDC" sheetId="16" r:id="rId1"/>
    <sheet name="ESB" sheetId="17" r:id="rId2"/>
    <sheet name="PTK" sheetId="18" r:id="rId3"/>
    <sheet name="SQAC-DQAC" sheetId="19" r:id="rId4"/>
    <sheet name="Training" sheetId="22" r:id="rId5"/>
    <sheet name="Condom-Box" sheetId="21" r:id="rId6"/>
  </sheets>
  <definedNames>
    <definedName name="_xlnm.Print_Area" localSheetId="1">ESB!$A$1:$L$46</definedName>
    <definedName name="_xlnm.Print_Area" localSheetId="0">HDC!$A$1:$S$45</definedName>
    <definedName name="_xlnm.Print_Area" localSheetId="2">PTK!$A$1:$H$45</definedName>
    <definedName name="_xlnm.Print_Area" localSheetId="3">'SQAC-DQAC'!$A$1:$S$45</definedName>
  </definedNames>
  <calcPr calcId="179021"/>
</workbook>
</file>

<file path=xl/calcChain.xml><?xml version="1.0" encoding="utf-8"?>
<calcChain xmlns="http://schemas.openxmlformats.org/spreadsheetml/2006/main">
  <c r="D44" i="16" l="1"/>
  <c r="E44" i="16"/>
  <c r="F44" i="16"/>
  <c r="G44" i="16"/>
  <c r="H44" i="16"/>
  <c r="I44" i="16"/>
  <c r="J44" i="16"/>
  <c r="K44" i="16"/>
  <c r="L44" i="16"/>
  <c r="M44" i="16"/>
  <c r="N44" i="16"/>
  <c r="O44" i="16"/>
  <c r="D45" i="17" l="1"/>
  <c r="E45" i="17"/>
  <c r="F45" i="17"/>
  <c r="G45" i="17"/>
  <c r="H45" i="17"/>
  <c r="I45" i="17"/>
  <c r="J45" i="17"/>
  <c r="K45" i="17"/>
  <c r="L45" i="17"/>
  <c r="F44" i="19"/>
  <c r="G44" i="19"/>
  <c r="H44" i="19"/>
  <c r="I44" i="19"/>
  <c r="J44" i="19"/>
  <c r="K44" i="19"/>
  <c r="L44" i="19"/>
  <c r="M44" i="19"/>
  <c r="N44" i="19"/>
  <c r="O44" i="19"/>
  <c r="P44" i="19"/>
  <c r="Q44" i="19"/>
  <c r="R44" i="19"/>
  <c r="S44" i="19"/>
  <c r="E44" i="19"/>
  <c r="P7" i="16" l="1"/>
  <c r="Q7" i="16"/>
  <c r="R7" i="16"/>
  <c r="S7" i="16"/>
  <c r="P8" i="16"/>
  <c r="Q8" i="16"/>
  <c r="R8" i="16"/>
  <c r="S8" i="16"/>
  <c r="P9" i="16"/>
  <c r="Q9" i="16"/>
  <c r="R9" i="16"/>
  <c r="S9" i="16"/>
  <c r="P10" i="16"/>
  <c r="Q10" i="16"/>
  <c r="R10" i="16"/>
  <c r="S10" i="16"/>
  <c r="P11" i="16"/>
  <c r="Q11" i="16"/>
  <c r="R11" i="16"/>
  <c r="S11" i="16"/>
  <c r="P12" i="16"/>
  <c r="Q12" i="16"/>
  <c r="R12" i="16"/>
  <c r="S12" i="16"/>
  <c r="P13" i="16"/>
  <c r="Q13" i="16"/>
  <c r="R13" i="16"/>
  <c r="S13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P22" i="16"/>
  <c r="Q22" i="16"/>
  <c r="R22" i="16"/>
  <c r="S22" i="16"/>
  <c r="P23" i="16"/>
  <c r="Q23" i="16"/>
  <c r="R23" i="16"/>
  <c r="S23" i="16"/>
  <c r="P24" i="16"/>
  <c r="Q24" i="16"/>
  <c r="R24" i="16"/>
  <c r="S24" i="16"/>
  <c r="P25" i="16"/>
  <c r="Q25" i="16"/>
  <c r="R25" i="16"/>
  <c r="S25" i="16"/>
  <c r="P26" i="16"/>
  <c r="Q26" i="16"/>
  <c r="R26" i="16"/>
  <c r="S26" i="16"/>
  <c r="P27" i="16"/>
  <c r="Q27" i="16"/>
  <c r="R27" i="16"/>
  <c r="S27" i="16"/>
  <c r="P28" i="16"/>
  <c r="Q28" i="16"/>
  <c r="R28" i="16"/>
  <c r="S28" i="16"/>
  <c r="P29" i="16"/>
  <c r="Q29" i="16"/>
  <c r="R29" i="16"/>
  <c r="S29" i="16"/>
  <c r="P30" i="16"/>
  <c r="Q30" i="16"/>
  <c r="R30" i="16"/>
  <c r="S30" i="16"/>
  <c r="P31" i="16"/>
  <c r="Q31" i="16"/>
  <c r="R31" i="16"/>
  <c r="S31" i="16"/>
  <c r="P32" i="16"/>
  <c r="Q32" i="16"/>
  <c r="R32" i="16"/>
  <c r="S32" i="16"/>
  <c r="P33" i="16"/>
  <c r="Q33" i="16"/>
  <c r="R33" i="16"/>
  <c r="S33" i="16"/>
  <c r="P34" i="16"/>
  <c r="Q34" i="16"/>
  <c r="R34" i="16"/>
  <c r="S34" i="16"/>
  <c r="P35" i="16"/>
  <c r="Q35" i="16"/>
  <c r="R35" i="16"/>
  <c r="S35" i="16"/>
  <c r="P36" i="16"/>
  <c r="Q36" i="16"/>
  <c r="R36" i="16"/>
  <c r="S36" i="16"/>
  <c r="P37" i="16"/>
  <c r="Q37" i="16"/>
  <c r="R37" i="16"/>
  <c r="S37" i="16"/>
  <c r="P38" i="16"/>
  <c r="Q38" i="16"/>
  <c r="R38" i="16"/>
  <c r="S38" i="16"/>
  <c r="P39" i="16"/>
  <c r="Q39" i="16"/>
  <c r="R39" i="16"/>
  <c r="S39" i="16"/>
  <c r="P40" i="16"/>
  <c r="Q40" i="16"/>
  <c r="R40" i="16"/>
  <c r="S40" i="16"/>
  <c r="P41" i="16"/>
  <c r="Q41" i="16"/>
  <c r="R41" i="16"/>
  <c r="S41" i="16"/>
  <c r="P42" i="16"/>
  <c r="Q42" i="16"/>
  <c r="R42" i="16"/>
  <c r="S42" i="16"/>
  <c r="P43" i="16"/>
  <c r="Q43" i="16"/>
  <c r="R43" i="16"/>
  <c r="S43" i="16"/>
  <c r="Q6" i="16"/>
  <c r="R6" i="16"/>
  <c r="R44" i="16" s="1"/>
  <c r="S6" i="16"/>
  <c r="P6" i="16"/>
  <c r="D44" i="18"/>
  <c r="E44" i="18"/>
  <c r="F44" i="18"/>
  <c r="G44" i="18"/>
  <c r="C44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6" i="18"/>
  <c r="P44" i="16" l="1"/>
  <c r="S44" i="16"/>
  <c r="Q44" i="16"/>
  <c r="H44" i="18"/>
  <c r="C44" i="16"/>
  <c r="C45" i="17"/>
  <c r="T46" i="21" l="1"/>
  <c r="S46" i="21"/>
  <c r="R46" i="21"/>
  <c r="P46" i="21"/>
  <c r="O46" i="21"/>
  <c r="N46" i="21"/>
  <c r="L46" i="21"/>
  <c r="K46" i="21"/>
  <c r="J46" i="21"/>
  <c r="H46" i="21"/>
  <c r="G46" i="21"/>
  <c r="F46" i="21"/>
  <c r="D46" i="21"/>
  <c r="C46" i="21"/>
  <c r="AN46" i="22"/>
  <c r="AM46" i="22"/>
  <c r="AL46" i="22"/>
  <c r="AK46" i="22"/>
  <c r="AJ46" i="22"/>
  <c r="AI46" i="22"/>
  <c r="AH46" i="22"/>
  <c r="AG46" i="22"/>
  <c r="AF46" i="22"/>
  <c r="AE46" i="22"/>
  <c r="AD46" i="22"/>
  <c r="AC46" i="22"/>
  <c r="AB46" i="22"/>
  <c r="AA46" i="22"/>
  <c r="Z46" i="22"/>
  <c r="Y46" i="22"/>
  <c r="X46" i="22"/>
  <c r="W46" i="22"/>
  <c r="V46" i="22"/>
  <c r="U46" i="22"/>
  <c r="T46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</calcChain>
</file>

<file path=xl/sharedStrings.xml><?xml version="1.0" encoding="utf-8"?>
<sst xmlns="http://schemas.openxmlformats.org/spreadsheetml/2006/main" count="419" uniqueCount="165">
  <si>
    <t>S.No</t>
  </si>
  <si>
    <t>CC-Nirodh (in pieces)</t>
  </si>
  <si>
    <t>ECP- Ezy Pill</t>
  </si>
  <si>
    <t>S.No.</t>
  </si>
  <si>
    <t xml:space="preserve">ESB COMPONENT 1- DELAYING </t>
  </si>
  <si>
    <t>ESB COMPONENT 2- SPACING</t>
  </si>
  <si>
    <t>ESB COMPONENT 3- LIMITING</t>
  </si>
  <si>
    <t>EC with no children</t>
  </si>
  <si>
    <t>EC with one child</t>
  </si>
  <si>
    <t>EC with two children</t>
  </si>
  <si>
    <t>Number of Eligible Couple (EC)</t>
  </si>
  <si>
    <t>At SC</t>
  </si>
  <si>
    <t>Through ASHA</t>
  </si>
  <si>
    <t>Total Number of client exit interviews conducted</t>
  </si>
  <si>
    <t>Number of clients who reported waiting time of more than 2 hours from time of registration to time of surgery</t>
  </si>
  <si>
    <t>State Quality Assurance committee</t>
  </si>
  <si>
    <t>State Indemnity Sub-committee</t>
  </si>
  <si>
    <t>District Quality Assurance committee</t>
  </si>
  <si>
    <t>District Indemnity Sub-committee</t>
  </si>
  <si>
    <t>Static health facilities</t>
  </si>
  <si>
    <t>Very good</t>
  </si>
  <si>
    <t>Good</t>
  </si>
  <si>
    <t>Average</t>
  </si>
  <si>
    <t>Unsatisfactory</t>
  </si>
  <si>
    <t xml:space="preserve">Number of ASHAs </t>
  </si>
  <si>
    <t xml:space="preserve">No. of ASHAs </t>
  </si>
  <si>
    <t>FDS</t>
  </si>
  <si>
    <t xml:space="preserve">   FORMAT 2:- ASHA SCHEME FOR ENSURING SPACING AT BIRTH (ESB) </t>
  </si>
  <si>
    <t>OCP-Mala N (in Cycles)</t>
  </si>
  <si>
    <t xml:space="preserve">   FORMAT 1:- HOME DELIVERY OF CONTRACEPTIVES (HDC) </t>
  </si>
  <si>
    <t xml:space="preserve"> FORMAT 4 : SQAC/DQAC Functionality status, Monitoring plan and Findings of client exit interview</t>
  </si>
  <si>
    <t xml:space="preserve"> FORMAT 3: UTILIZATION OF PREGNANCY TESTING KIT (PTK)</t>
  </si>
  <si>
    <t>Accredited Private/ NGO health facilities</t>
  </si>
  <si>
    <t>At DH/ SDH/ CHC/ PHC</t>
  </si>
  <si>
    <t>MO 
(MBBS and above/AYUSH)</t>
  </si>
  <si>
    <t>Nursing Personnel (Staff Nurse/LHV/ANM)</t>
  </si>
  <si>
    <t>Program Managers</t>
  </si>
  <si>
    <t>Medical officers</t>
  </si>
  <si>
    <t>CHO</t>
  </si>
  <si>
    <t>Nursing Personnel 
(Staff Nurse/LHV/ANM)</t>
  </si>
  <si>
    <t>ASHA</t>
  </si>
  <si>
    <t>CHO ( Applicable for Nursing Personnel &amp; AYUSH only)</t>
  </si>
  <si>
    <t>STATE TOTAL</t>
  </si>
  <si>
    <t>Centchroman (CHHAYA) 
(In strips)</t>
  </si>
  <si>
    <t>Centchroman (CHHAYA) (In strips)</t>
  </si>
  <si>
    <t>Number of clients who reportedly received post operative instruction card after the surgery</t>
  </si>
  <si>
    <t>Name of District</t>
  </si>
  <si>
    <r>
      <t>Overall Grading of Sterilization services by the</t>
    </r>
    <r>
      <rPr>
        <b/>
        <sz val="12"/>
        <color rgb="FFFF0000"/>
        <rFont val="Times New Roman"/>
        <family val="1"/>
      </rPr>
      <t xml:space="preserve"> clients whose exit interviews were conducted (as mentioned in </t>
    </r>
    <r>
      <rPr>
        <b/>
        <sz val="13"/>
        <color rgb="FFFF0000"/>
        <rFont val="Times New Roman"/>
        <family val="1"/>
      </rPr>
      <t>col. "M"</t>
    </r>
    <r>
      <rPr>
        <b/>
        <sz val="12"/>
        <color rgb="FFFF0000"/>
        <rFont val="Times New Roman"/>
        <family val="1"/>
      </rPr>
      <t>)</t>
    </r>
  </si>
  <si>
    <t xml:space="preserve">Correct the no. of ASHA as mentioned in Sheet "HDC" </t>
  </si>
  <si>
    <r>
      <t xml:space="preserve">Correct the grading catogory/ies </t>
    </r>
    <r>
      <rPr>
        <b/>
        <i/>
        <sz val="13"/>
        <color rgb="FFC00000"/>
        <rFont val="Calibri"/>
        <family val="2"/>
      </rPr>
      <t>(in numbers)</t>
    </r>
  </si>
  <si>
    <t xml:space="preserve">Format 6 - Status of Condom Boxes </t>
  </si>
  <si>
    <t>Details of Condom Boxes Installed</t>
  </si>
  <si>
    <t>Details of Condom Usage Through Condom Boxes</t>
  </si>
  <si>
    <t>No.  of DH/SDH</t>
  </si>
  <si>
    <t>No.  of CHC</t>
  </si>
  <si>
    <t>No.  of PHC</t>
  </si>
  <si>
    <t>No.  of SC</t>
  </si>
  <si>
    <t>Total DH/SDH in the District</t>
  </si>
  <si>
    <t>Total CHCs in the District</t>
  </si>
  <si>
    <t xml:space="preserve">Total PHCs in the District </t>
  </si>
  <si>
    <t xml:space="preserve">Total SCs in the District </t>
  </si>
  <si>
    <t>Total</t>
  </si>
  <si>
    <t>Format 5 -Family Planning  Training Status in Public Health Facilities</t>
  </si>
  <si>
    <t>Name of the District</t>
  </si>
  <si>
    <t xml:space="preserve">Laparoscopic sterilization   
 (MBBS and above) </t>
  </si>
  <si>
    <t xml:space="preserve">  Minilap sterilization   
 (MBBS and above) </t>
  </si>
  <si>
    <t xml:space="preserve"> NSV (MBBS and Above) </t>
  </si>
  <si>
    <t xml:space="preserve">PPIUCD </t>
  </si>
  <si>
    <t xml:space="preserve"> MPA Injectable </t>
  </si>
  <si>
    <t xml:space="preserve"> Oral Contraceptive Pills (OCP) </t>
  </si>
  <si>
    <t xml:space="preserve">No. of CHO oriented for 1-2 days on FP program </t>
  </si>
  <si>
    <t xml:space="preserve"> FPLMIS </t>
  </si>
  <si>
    <t>Pharmacist/Store Keepers/ DEO</t>
  </si>
  <si>
    <t xml:space="preserve">Correct the no. of commodities distributed in highlighted cell </t>
  </si>
  <si>
    <t xml:space="preserve">Correct the balance available in highlighted cell </t>
  </si>
  <si>
    <t xml:space="preserve">Correct the no. of PTK distributed in highlighted cell </t>
  </si>
  <si>
    <t>Reporting Year : APRIL - MARCH, 2024-25</t>
  </si>
  <si>
    <t>Stock Received during the reported year 
(Apr-Mar 2024-25)</t>
  </si>
  <si>
    <t>Stock Distributed under HDC scheme during the  reported year (Apr-Mar 2024-25)</t>
  </si>
  <si>
    <r>
      <t xml:space="preserve">Opening Balance as on </t>
    </r>
    <r>
      <rPr>
        <b/>
        <sz val="12"/>
        <color rgb="FFFF0000"/>
        <rFont val="Times New Roman"/>
        <family val="1"/>
      </rPr>
      <t>1st April 2024</t>
    </r>
    <r>
      <rPr>
        <b/>
        <sz val="12"/>
        <color rgb="FF000000"/>
        <rFont val="Times New Roman"/>
        <family val="1"/>
      </rPr>
      <t xml:space="preserve">
</t>
    </r>
  </si>
  <si>
    <t>Balance Available at the end of reported year 
(Apr-Mar 2024-25)                                                        As on 1st April 2025</t>
  </si>
  <si>
    <t xml:space="preserve">No. of claims submitted during the reported year 
(Apr-Mar 2024-25) for Spacing of 2 yrs between marriage and birth of first child </t>
  </si>
  <si>
    <t xml:space="preserve">No. of claims cleared during the reported year 
(Apr-Mar 2024-25) for Spacing of 2 yrs between marriage and birth of first child </t>
  </si>
  <si>
    <t>No of claims submitted during the reported year 
(Apr-Mar 2024-25) for Spacing of 3 yrs between first and second child</t>
  </si>
  <si>
    <t>No. of claims cleared during the reported year 
(Apr-Mar 2024-25) for Spacing of 3 yrs between first and second child</t>
  </si>
  <si>
    <t>No. of Claim submitted during the reported year 
(Apr-Mar 2024-25) for Sterilization after 1st or 2nd child</t>
  </si>
  <si>
    <t xml:space="preserve">No. of claims cleared during the reported year 
(Apr-Mar 2024-25) for Sterilization after 1st or 2nd child </t>
  </si>
  <si>
    <t>Stock Utilized during the reported year 
(Apr-Mar 2024-25)</t>
  </si>
  <si>
    <r>
      <t>Opening Balance as on</t>
    </r>
    <r>
      <rPr>
        <b/>
        <sz val="12"/>
        <color rgb="FFFF0000"/>
        <rFont val="Times New Roman"/>
        <family val="1"/>
      </rPr>
      <t xml:space="preserve"> 1st April 2024</t>
    </r>
    <r>
      <rPr>
        <b/>
        <sz val="12"/>
        <color rgb="FF000000"/>
        <rFont val="Times New Roman"/>
        <family val="1"/>
      </rPr>
      <t xml:space="preserve">
</t>
    </r>
  </si>
  <si>
    <t>Balance Available at the end of the reported year 
(Apr-Mar 2024-25)     As on 1st April 2025</t>
  </si>
  <si>
    <t>No of meetings held during the reported year 
(Apr-Mar 2024-25)</t>
  </si>
  <si>
    <t xml:space="preserve"> No. of Assessment visits planned in the district by SISC/ DISC during the reported year 
(Apr-Mar 2024-25)</t>
  </si>
  <si>
    <t xml:space="preserve"> No. of Assessment visits done during the reported year 
(Apr-Mar 2024-25)</t>
  </si>
  <si>
    <t xml:space="preserve">Number of service providers trained during FY 2024-25# </t>
  </si>
  <si>
    <t>Number of service providers trained during FY 2024-25#</t>
  </si>
  <si>
    <t>Number of service providers trained during FY 2024-25</t>
  </si>
  <si>
    <t>Number of service provider trained during FY 2024-25#</t>
  </si>
  <si>
    <t>Number of CHOs oriented during FY 2024-25#</t>
  </si>
  <si>
    <t>Number of program managers trained during FY 2024-25#</t>
  </si>
  <si>
    <t>Number of CHOs trained during FY 2024-25#</t>
  </si>
  <si>
    <t>Number of Pharmacist/Store Keepers/ DEO trained during FY 2024-25#</t>
  </si>
  <si>
    <t>Number of nursing personnel trained during FY 2024-25#</t>
  </si>
  <si>
    <t>Number of ASHAs trained during FY 2024-25#</t>
  </si>
  <si>
    <t>Note :-  * = Please provide the cummulative figures of trained providers in your district  till  31st March 2025    # = Please provide the numbers of service providers trained during FY 2024-25 ( 1st April 2024- 31st March 2025)</t>
  </si>
  <si>
    <t>Total number   of trained/empanelled  service providers available in the district till March 2025*</t>
  </si>
  <si>
    <t>Total number   of trained service providers available in the district till March 2025*</t>
  </si>
  <si>
    <t>Total number   of oriented CHOs available in the district till March 2025*</t>
  </si>
  <si>
    <t>Total number of trained program managers available in the district till March 2025*</t>
  </si>
  <si>
    <t>Total number   of trained CHOs available in the district till March 2025*</t>
  </si>
  <si>
    <t>Total number of trained Pharmacist/Store Keepers/ DEO available in the district till March 2025*</t>
  </si>
  <si>
    <t>Total number   of trained nursing personnel available in the district till March 2025*</t>
  </si>
  <si>
    <t>Total number   of trained ASHAs available in the district till March 2025*</t>
  </si>
  <si>
    <t xml:space="preserve">Total Number of DH/SDH with installed condom boxes in the district upto March 2025
(Mention cumulative data till March 2025)  </t>
  </si>
  <si>
    <t xml:space="preserve">Total Number of CHCs with installed condom boxes in the district upto March 2025
(Mention cumulative data till March 2025)  </t>
  </si>
  <si>
    <t xml:space="preserve">Total Number of PHCs with installed condom boxes in the district upto March 2025
(Mention cumulative data till March 2025)  </t>
  </si>
  <si>
    <t xml:space="preserve">Total Number of SCs with installed condom boxes in the district upto March 2025
(Mention cumulative data till March 2025)  </t>
  </si>
  <si>
    <t xml:space="preserve">Total No. of Condom Boxes installed in DH/SDH in the district upto March 2025
(Mention cumulative data till FY 2024-25)  </t>
  </si>
  <si>
    <t xml:space="preserve">Total No. of Condom Boxes installed in CHCs in the district upto March 2025
(Mention cumulative data till FY 2024-25)  </t>
  </si>
  <si>
    <t xml:space="preserve">Total No. of Condom Boxes installed in PHCs in the district upto March 2025
(Mention cumulative data till FY 2024-25)  </t>
  </si>
  <si>
    <t xml:space="preserve">Total No. of condom Boxes installed in SCs in the district upto March 2025
(Mention cumulative data till FY 2024-25)  </t>
  </si>
  <si>
    <t>Total no. of condom boxes installed in DH/SDH in the district during FY 2024-25 (April 2024 - March 2025)</t>
  </si>
  <si>
    <t>Total no. of condom boxes installed in CHCs in the district during FY 2024-25 (April 2024 - March 2025)</t>
  </si>
  <si>
    <t>Total no. of condom boxes installed in PHCs in the district during FY 2024-25 (April 2024 - March 2025)</t>
  </si>
  <si>
    <t>Total no. of condom boxes installed in SCs in the district during FY 2024-25 (April 2024 - March 2025)</t>
  </si>
  <si>
    <t>Total number of Condoms Refilled (in pieces) in condom boxes during FY 2024-25 (April 2024 - March 2025)
(Total of all facilities where condom boxes are installed)</t>
  </si>
  <si>
    <t>Total number of condoms consumed/ distributed (in pieces) through condom boxes during FY 2024-25 (April 2024 - March 2025)
(Total of all facilities where condom boxes are installed)</t>
  </si>
  <si>
    <t xml:space="preserve">State/ Union Territory: Bihar </t>
  </si>
  <si>
    <t>Araria</t>
  </si>
  <si>
    <t>Arwal</t>
  </si>
  <si>
    <t>Aurangabad</t>
  </si>
  <si>
    <t>Banka</t>
  </si>
  <si>
    <t>Begusarai</t>
  </si>
  <si>
    <t>Bhagalpur</t>
  </si>
  <si>
    <t>Bhojpur</t>
  </si>
  <si>
    <t>Buxar</t>
  </si>
  <si>
    <t>Darbhanga</t>
  </si>
  <si>
    <t>East Champaran</t>
  </si>
  <si>
    <t>Gaya</t>
  </si>
  <si>
    <t>Gopalganj</t>
  </si>
  <si>
    <t>Jamui</t>
  </si>
  <si>
    <t>Jehanabad</t>
  </si>
  <si>
    <t>Kaimur</t>
  </si>
  <si>
    <t>Katihar</t>
  </si>
  <si>
    <t>Khagaria</t>
  </si>
  <si>
    <t>Kishanganj</t>
  </si>
  <si>
    <t>Lakhisarai</t>
  </si>
  <si>
    <t>Madhepura</t>
  </si>
  <si>
    <t>Madhubani</t>
  </si>
  <si>
    <t xml:space="preserve">Munger </t>
  </si>
  <si>
    <t>Muzaffarpur</t>
  </si>
  <si>
    <t>Nalanda</t>
  </si>
  <si>
    <t>Nawada</t>
  </si>
  <si>
    <t>Patna</t>
  </si>
  <si>
    <t>Purnia</t>
  </si>
  <si>
    <t xml:space="preserve">Rohtas </t>
  </si>
  <si>
    <t>Saharsa</t>
  </si>
  <si>
    <t>Samastipur</t>
  </si>
  <si>
    <t>Saran</t>
  </si>
  <si>
    <t>Sheikhpura</t>
  </si>
  <si>
    <t>Sheohar</t>
  </si>
  <si>
    <t>Sitamarhi</t>
  </si>
  <si>
    <t>Siwan</t>
  </si>
  <si>
    <t>Supaul</t>
  </si>
  <si>
    <t>Vaishali</t>
  </si>
  <si>
    <t>West Champaran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</si>
</sst>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Times New Roman "/>
    </font>
    <font>
      <b/>
      <sz val="12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Times New Roman"/>
      <family val="1"/>
    </font>
    <font>
      <sz val="14"/>
      <color rgb="FF000000"/>
      <name val="Calibri"/>
      <family val="2"/>
    </font>
    <font>
      <sz val="14"/>
      <color theme="1"/>
      <name val="Bookman Old Style"/>
      <family val="1"/>
    </font>
    <font>
      <sz val="12"/>
      <color rgb="FF000000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rgb="FF000000"/>
      <name val="Times New Roman 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rgb="FFC00000"/>
      <name val="Calibri"/>
      <family val="2"/>
    </font>
    <font>
      <b/>
      <i/>
      <sz val="12"/>
      <color rgb="FFC00000"/>
      <name val="Calibri"/>
      <family val="2"/>
      <scheme val="minor"/>
    </font>
    <font>
      <b/>
      <i/>
      <sz val="13"/>
      <color rgb="FFC00000"/>
      <name val="Calibri"/>
      <family val="2"/>
    </font>
    <font>
      <b/>
      <sz val="18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2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CC0DA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B6DDE8"/>
        <bgColor rgb="FF000000"/>
      </patternFill>
    </fill>
    <fill>
      <patternFill patternType="solid">
        <fgColor rgb="FFFBD4B4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rgb="FFFBFED8"/>
        <bgColor rgb="FF000000"/>
      </patternFill>
    </fill>
    <fill>
      <patternFill patternType="solid">
        <fgColor rgb="FFFFF2EB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E1FFD7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0" fontId="7" fillId="0" borderId="0" xfId="0" applyFont="1" applyAlignment="1"/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4" fillId="5" borderId="0" xfId="0" applyFont="1" applyFill="1" applyAlignment="1"/>
    <xf numFmtId="0" fontId="0" fillId="0" borderId="0" xfId="0" applyAlignment="1">
      <alignment horizontal="right" vertical="center"/>
    </xf>
    <xf numFmtId="0" fontId="6" fillId="0" borderId="5" xfId="0" applyFont="1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8" fillId="0" borderId="8" xfId="0" applyFont="1" applyBorder="1">
      <alignment vertical="center"/>
    </xf>
    <xf numFmtId="0" fontId="3" fillId="12" borderId="0" xfId="0" applyFont="1" applyFill="1">
      <alignment vertical="center"/>
    </xf>
    <xf numFmtId="0" fontId="14" fillId="12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12" borderId="0" xfId="0" applyFont="1" applyFill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6" fillId="15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7" fillId="0" borderId="0" xfId="0" applyFont="1" applyProtection="1">
      <alignment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3" fillId="12" borderId="0" xfId="0" applyFont="1" applyFill="1" applyAlignment="1">
      <alignment horizontal="left" vertical="center"/>
    </xf>
    <xf numFmtId="0" fontId="7" fillId="12" borderId="0" xfId="0" applyFont="1" applyFill="1">
      <alignment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20" borderId="9" xfId="0" applyFont="1" applyFill="1" applyBorder="1">
      <alignment vertical="center"/>
    </xf>
    <xf numFmtId="0" fontId="19" fillId="0" borderId="11" xfId="0" applyFont="1" applyBorder="1" applyAlignment="1">
      <alignment horizontal="left" vertical="center" wrapText="1"/>
    </xf>
    <xf numFmtId="0" fontId="6" fillId="19" borderId="9" xfId="0" applyFont="1" applyFill="1" applyBorder="1">
      <alignment vertical="center"/>
    </xf>
    <xf numFmtId="0" fontId="20" fillId="0" borderId="11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4" fillId="20" borderId="9" xfId="0" applyFont="1" applyFill="1" applyBorder="1" applyAlignment="1">
      <alignment horizontal="center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right" vertical="center"/>
      <protection locked="0"/>
    </xf>
    <xf numFmtId="1" fontId="11" fillId="0" borderId="1" xfId="0" applyNumberFormat="1" applyFont="1" applyBorder="1" applyAlignment="1" applyProtection="1">
      <alignment horizontal="right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right" vertical="center" wrapText="1"/>
      <protection locked="0"/>
    </xf>
    <xf numFmtId="0" fontId="25" fillId="0" borderId="1" xfId="0" applyFont="1" applyBorder="1" applyAlignment="1">
      <alignment horizontal="center"/>
    </xf>
    <xf numFmtId="0" fontId="17" fillId="0" borderId="0" xfId="0" applyFont="1" applyAlignment="1">
      <alignment horizontal="left" vertical="center" wrapText="1"/>
    </xf>
    <xf numFmtId="0" fontId="24" fillId="21" borderId="1" xfId="0" applyFont="1" applyFill="1" applyBorder="1" applyAlignment="1">
      <alignment horizontal="center" vertical="center" wrapText="1"/>
    </xf>
    <xf numFmtId="0" fontId="24" fillId="22" borderId="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6" fillId="7" borderId="1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26" fillId="14" borderId="2" xfId="0" applyFont="1" applyFill="1" applyBorder="1" applyAlignment="1">
      <alignment horizontal="center" vertical="center" wrapText="1"/>
    </xf>
    <xf numFmtId="0" fontId="26" fillId="14" borderId="3" xfId="0" applyFont="1" applyFill="1" applyBorder="1" applyAlignment="1">
      <alignment horizontal="center" vertical="center" wrapText="1"/>
    </xf>
    <xf numFmtId="0" fontId="13" fillId="0" borderId="1" xfId="3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24" fillId="26" borderId="1" xfId="0" applyFont="1" applyFill="1" applyBorder="1" applyAlignment="1">
      <alignment horizontal="center" vertical="center" wrapText="1"/>
    </xf>
    <xf numFmtId="0" fontId="22" fillId="28" borderId="12" xfId="0" applyFont="1" applyFill="1" applyBorder="1" applyAlignment="1">
      <alignment horizontal="left" vertical="center"/>
    </xf>
    <xf numFmtId="0" fontId="22" fillId="28" borderId="13" xfId="0" applyFont="1" applyFill="1" applyBorder="1" applyAlignment="1">
      <alignment horizontal="left" vertical="center"/>
    </xf>
    <xf numFmtId="0" fontId="22" fillId="28" borderId="8" xfId="0" applyFont="1" applyFill="1" applyBorder="1" applyAlignment="1">
      <alignment horizontal="left" vertical="center"/>
    </xf>
    <xf numFmtId="0" fontId="22" fillId="28" borderId="5" xfId="0" applyFont="1" applyFill="1" applyBorder="1" applyAlignment="1">
      <alignment horizontal="left" vertical="center"/>
    </xf>
    <xf numFmtId="0" fontId="11" fillId="0" borderId="2" xfId="0" applyFont="1" applyBorder="1" applyAlignment="1" applyProtection="1">
      <alignment horizontal="right" vertical="center"/>
      <protection locked="0"/>
    </xf>
    <xf numFmtId="1" fontId="11" fillId="0" borderId="2" xfId="0" applyNumberFormat="1" applyFont="1" applyBorder="1" applyAlignment="1" applyProtection="1">
      <alignment horizontal="right" vertical="center"/>
      <protection locked="0"/>
    </xf>
    <xf numFmtId="0" fontId="6" fillId="10" borderId="4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7" fillId="29" borderId="0" xfId="0" applyFont="1" applyFill="1">
      <alignment vertical="center"/>
    </xf>
    <xf numFmtId="0" fontId="7" fillId="29" borderId="0" xfId="0" applyFont="1" applyFill="1" applyAlignment="1"/>
    <xf numFmtId="0" fontId="9" fillId="29" borderId="0" xfId="0" applyFont="1" applyFill="1" applyAlignment="1" applyProtection="1">
      <alignment horizontal="center" vertical="center"/>
      <protection locked="0"/>
    </xf>
    <xf numFmtId="0" fontId="6" fillId="29" borderId="0" xfId="0" applyFont="1" applyFill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8" fillId="10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11" fillId="0" borderId="0" xfId="0" applyFont="1" applyAlignment="1" applyProtection="1">
      <alignment horizontal="right" vertical="center" wrapText="1"/>
      <protection locked="0"/>
    </xf>
    <xf numFmtId="0" fontId="22" fillId="28" borderId="0" xfId="0" applyFont="1" applyFill="1" applyAlignment="1">
      <alignment horizontal="left" vertical="center"/>
    </xf>
    <xf numFmtId="0" fontId="25" fillId="0" borderId="4" xfId="0" applyFont="1" applyBorder="1" applyAlignment="1">
      <alignment horizontal="center"/>
    </xf>
    <xf numFmtId="0" fontId="11" fillId="0" borderId="4" xfId="0" applyFont="1" applyBorder="1" applyAlignment="1" applyProtection="1">
      <alignment horizontal="right" vertical="center" wrapText="1"/>
      <protection locked="0"/>
    </xf>
    <xf numFmtId="0" fontId="6" fillId="1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center" vertical="center"/>
      <protection locked="0"/>
    </xf>
    <xf numFmtId="0" fontId="6" fillId="7" borderId="2" xfId="0" applyFont="1" applyFill="1" applyBorder="1" applyAlignment="1">
      <alignment horizontal="center" vertical="center" wrapText="1"/>
    </xf>
    <xf numFmtId="0" fontId="0" fillId="30" borderId="16" xfId="0" applyFill="1" applyBorder="1" applyAlignment="1" applyProtection="1">
      <alignment horizontal="center"/>
      <protection locked="0"/>
    </xf>
    <xf numFmtId="0" fontId="0" fillId="30" borderId="0" xfId="0" applyFill="1" applyAlignment="1" applyProtection="1">
      <alignment horizontal="center"/>
      <protection locked="0"/>
    </xf>
    <xf numFmtId="0" fontId="0" fillId="30" borderId="16" xfId="0" applyFill="1" applyBorder="1" applyAlignment="1"/>
    <xf numFmtId="0" fontId="0" fillId="30" borderId="0" xfId="0" applyFill="1" applyAlignment="1"/>
    <xf numFmtId="0" fontId="8" fillId="10" borderId="4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center" vertical="center" wrapText="1"/>
    </xf>
    <xf numFmtId="0" fontId="8" fillId="29" borderId="0" xfId="0" applyFont="1" applyFill="1" applyAlignment="1">
      <alignment horizontal="center" vertical="center" wrapText="1"/>
    </xf>
    <xf numFmtId="0" fontId="26" fillId="29" borderId="0" xfId="0" applyFont="1" applyFill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8" fillId="29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6" fillId="11" borderId="17" xfId="0" applyFont="1" applyFill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right" vertical="center"/>
      <protection locked="0"/>
    </xf>
    <xf numFmtId="0" fontId="33" fillId="15" borderId="1" xfId="0" applyFont="1" applyFill="1" applyBorder="1" applyAlignment="1">
      <alignment horizontal="center" vertical="center" wrapText="1"/>
    </xf>
    <xf numFmtId="0" fontId="33" fillId="18" borderId="1" xfId="0" applyFont="1" applyFill="1" applyBorder="1" applyAlignment="1">
      <alignment horizontal="center" vertical="center" wrapText="1"/>
    </xf>
    <xf numFmtId="0" fontId="33" fillId="14" borderId="1" xfId="0" applyFont="1" applyFill="1" applyBorder="1" applyAlignment="1">
      <alignment horizontal="center" vertical="center" wrapText="1"/>
    </xf>
    <xf numFmtId="0" fontId="33" fillId="17" borderId="1" xfId="0" applyFont="1" applyFill="1" applyBorder="1" applyAlignment="1">
      <alignment horizontal="center" vertical="center" wrapText="1"/>
    </xf>
    <xf numFmtId="0" fontId="33" fillId="24" borderId="1" xfId="0" applyFont="1" applyFill="1" applyBorder="1" applyAlignment="1">
      <alignment horizontal="center" vertical="center" wrapText="1"/>
    </xf>
    <xf numFmtId="0" fontId="33" fillId="24" borderId="2" xfId="0" applyFont="1" applyFill="1" applyBorder="1" applyAlignment="1">
      <alignment horizontal="center" vertical="center" wrapText="1"/>
    </xf>
    <xf numFmtId="0" fontId="34" fillId="29" borderId="16" xfId="0" applyFont="1" applyFill="1" applyBorder="1" applyAlignment="1">
      <alignment horizontal="center" vertical="center" wrapText="1"/>
    </xf>
    <xf numFmtId="0" fontId="34" fillId="29" borderId="0" xfId="0" applyFont="1" applyFill="1" applyAlignment="1">
      <alignment horizontal="center" vertical="center" wrapText="1"/>
    </xf>
    <xf numFmtId="0" fontId="34" fillId="10" borderId="4" xfId="0" applyFont="1" applyFill="1" applyBorder="1" applyAlignment="1">
      <alignment horizontal="center" vertical="center" wrapText="1"/>
    </xf>
    <xf numFmtId="0" fontId="34" fillId="10" borderId="1" xfId="0" applyFont="1" applyFill="1" applyBorder="1" applyAlignment="1">
      <alignment horizontal="center" vertical="center" wrapText="1"/>
    </xf>
    <xf numFmtId="1" fontId="11" fillId="0" borderId="17" xfId="0" applyNumberFormat="1" applyFont="1" applyBorder="1" applyAlignment="1" applyProtection="1">
      <alignment horizontal="right" vertical="center"/>
      <protection locked="0"/>
    </xf>
    <xf numFmtId="0" fontId="11" fillId="33" borderId="1" xfId="0" applyFont="1" applyFill="1" applyBorder="1" applyAlignment="1" applyProtection="1">
      <alignment horizontal="right" vertical="center" wrapText="1"/>
      <protection locked="0"/>
    </xf>
    <xf numFmtId="0" fontId="11" fillId="33" borderId="1" xfId="0" applyFont="1" applyFill="1" applyBorder="1" applyAlignment="1" applyProtection="1">
      <alignment horizontal="right" vertical="center"/>
      <protection locked="0"/>
    </xf>
    <xf numFmtId="0" fontId="25" fillId="33" borderId="1" xfId="0" applyFont="1" applyFill="1" applyBorder="1" applyAlignment="1">
      <alignment horizontal="center"/>
    </xf>
    <xf numFmtId="0" fontId="0" fillId="33" borderId="1" xfId="0" applyFill="1" applyBorder="1" applyAlignment="1"/>
    <xf numFmtId="0" fontId="26" fillId="33" borderId="1" xfId="0" applyFont="1" applyFill="1" applyBorder="1" applyAlignment="1">
      <alignment horizontal="center"/>
    </xf>
    <xf numFmtId="1" fontId="13" fillId="0" borderId="1" xfId="0" applyNumberFormat="1" applyFont="1" applyBorder="1" applyAlignment="1" applyProtection="1">
      <alignment horizontal="right" vertical="center"/>
      <protection locked="0"/>
    </xf>
    <xf numFmtId="0" fontId="35" fillId="0" borderId="1" xfId="0" applyFont="1" applyBorder="1" applyAlignment="1" applyProtection="1">
      <alignment horizontal="right" vertical="center" wrapText="1"/>
      <protection locked="0"/>
    </xf>
    <xf numFmtId="1" fontId="13" fillId="0" borderId="17" xfId="0" applyNumberFormat="1" applyFont="1" applyBorder="1" applyAlignment="1" applyProtection="1">
      <alignment horizontal="right" vertical="center"/>
      <protection locked="0"/>
    </xf>
    <xf numFmtId="0" fontId="11" fillId="34" borderId="1" xfId="0" applyFont="1" applyFill="1" applyBorder="1" applyAlignment="1" applyProtection="1">
      <alignment horizontal="right" vertical="center"/>
      <protection locked="0"/>
    </xf>
    <xf numFmtId="1" fontId="11" fillId="34" borderId="1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1" fontId="0" fillId="33" borderId="1" xfId="0" applyNumberFormat="1" applyFill="1" applyBorder="1" applyAlignment="1" applyProtection="1">
      <alignment horizontal="right" vertical="center"/>
      <protection locked="0"/>
    </xf>
    <xf numFmtId="0" fontId="6" fillId="32" borderId="2" xfId="0" applyFont="1" applyFill="1" applyBorder="1" applyAlignment="1" applyProtection="1">
      <alignment horizontal="center" vertical="center" wrapText="1"/>
      <protection locked="0"/>
    </xf>
    <xf numFmtId="0" fontId="6" fillId="32" borderId="4" xfId="0" applyFont="1" applyFill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6" fillId="25" borderId="6" xfId="0" applyFont="1" applyFill="1" applyBorder="1" applyAlignment="1">
      <alignment horizontal="center" vertical="center"/>
    </xf>
    <xf numFmtId="0" fontId="6" fillId="25" borderId="7" xfId="0" applyFont="1" applyFill="1" applyBorder="1" applyAlignment="1">
      <alignment horizontal="center" vertical="center"/>
    </xf>
    <xf numFmtId="0" fontId="6" fillId="25" borderId="1" xfId="0" applyFont="1" applyFill="1" applyBorder="1" applyAlignment="1">
      <alignment horizontal="center" vertical="center" wrapText="1"/>
    </xf>
    <xf numFmtId="0" fontId="6" fillId="3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25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 applyProtection="1">
      <alignment horizontal="center" vertical="center" wrapText="1"/>
      <protection locked="0"/>
    </xf>
    <xf numFmtId="0" fontId="6" fillId="15" borderId="4" xfId="0" applyFont="1" applyFill="1" applyBorder="1" applyAlignment="1" applyProtection="1">
      <alignment horizontal="center" vertical="center" wrapText="1"/>
      <protection locked="0"/>
    </xf>
    <xf numFmtId="0" fontId="6" fillId="10" borderId="3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17" fillId="24" borderId="8" xfId="0" applyFont="1" applyFill="1" applyBorder="1" applyAlignment="1">
      <alignment horizontal="center" vertical="center" wrapText="1"/>
    </xf>
    <xf numFmtId="0" fontId="17" fillId="24" borderId="15" xfId="0" applyFont="1" applyFill="1" applyBorder="1" applyAlignment="1">
      <alignment horizontal="center" vertical="center" wrapText="1"/>
    </xf>
    <xf numFmtId="0" fontId="33" fillId="16" borderId="6" xfId="0" applyFont="1" applyFill="1" applyBorder="1" applyAlignment="1">
      <alignment horizontal="center" vertical="center" wrapText="1"/>
    </xf>
    <xf numFmtId="0" fontId="33" fillId="16" borderId="7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 wrapText="1"/>
    </xf>
    <xf numFmtId="0" fontId="17" fillId="15" borderId="4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3" fillId="25" borderId="1" xfId="0" applyFont="1" applyFill="1" applyBorder="1" applyAlignment="1">
      <alignment horizontal="center" vertical="center" wrapText="1"/>
    </xf>
    <xf numFmtId="0" fontId="32" fillId="16" borderId="2" xfId="0" applyFont="1" applyFill="1" applyBorder="1" applyAlignment="1">
      <alignment horizontal="center" vertical="center" wrapText="1"/>
    </xf>
    <xf numFmtId="0" fontId="32" fillId="16" borderId="4" xfId="0" applyFont="1" applyFill="1" applyBorder="1" applyAlignment="1">
      <alignment horizontal="center" vertical="center" wrapText="1"/>
    </xf>
    <xf numFmtId="0" fontId="32" fillId="21" borderId="2" xfId="0" applyFont="1" applyFill="1" applyBorder="1" applyAlignment="1">
      <alignment horizontal="center" vertical="center" wrapText="1"/>
    </xf>
    <xf numFmtId="0" fontId="32" fillId="21" borderId="4" xfId="0" applyFont="1" applyFill="1" applyBorder="1" applyAlignment="1">
      <alignment horizontal="center" vertical="center" wrapText="1"/>
    </xf>
    <xf numFmtId="0" fontId="32" fillId="23" borderId="2" xfId="0" applyFont="1" applyFill="1" applyBorder="1" applyAlignment="1">
      <alignment horizontal="center" vertical="center" wrapText="1"/>
    </xf>
    <xf numFmtId="0" fontId="32" fillId="23" borderId="4" xfId="0" applyFont="1" applyFill="1" applyBorder="1" applyAlignment="1">
      <alignment horizontal="center" vertical="center" wrapText="1"/>
    </xf>
    <xf numFmtId="0" fontId="32" fillId="15" borderId="2" xfId="0" applyFont="1" applyFill="1" applyBorder="1" applyAlignment="1">
      <alignment horizontal="center" vertical="center" wrapText="1"/>
    </xf>
    <xf numFmtId="0" fontId="32" fillId="15" borderId="3" xfId="0" applyFont="1" applyFill="1" applyBorder="1" applyAlignment="1">
      <alignment horizontal="center" vertical="center" wrapText="1"/>
    </xf>
    <xf numFmtId="0" fontId="32" fillId="15" borderId="4" xfId="0" applyFont="1" applyFill="1" applyBorder="1" applyAlignment="1">
      <alignment horizontal="center" vertical="center" wrapText="1"/>
    </xf>
    <xf numFmtId="0" fontId="32" fillId="18" borderId="2" xfId="0" applyFont="1" applyFill="1" applyBorder="1" applyAlignment="1">
      <alignment horizontal="center" vertical="center" wrapText="1"/>
    </xf>
    <xf numFmtId="0" fontId="32" fillId="18" borderId="3" xfId="0" applyFont="1" applyFill="1" applyBorder="1" applyAlignment="1">
      <alignment horizontal="center" vertical="center" wrapText="1"/>
    </xf>
    <xf numFmtId="0" fontId="32" fillId="18" borderId="4" xfId="0" applyFont="1" applyFill="1" applyBorder="1" applyAlignment="1">
      <alignment horizontal="center" vertical="center" wrapText="1"/>
    </xf>
    <xf numFmtId="0" fontId="32" fillId="14" borderId="2" xfId="0" applyFont="1" applyFill="1" applyBorder="1" applyAlignment="1">
      <alignment horizontal="center" vertical="center" wrapText="1"/>
    </xf>
    <xf numFmtId="0" fontId="32" fillId="14" borderId="3" xfId="0" applyFont="1" applyFill="1" applyBorder="1" applyAlignment="1">
      <alignment horizontal="center" vertical="center" wrapText="1"/>
    </xf>
    <xf numFmtId="0" fontId="32" fillId="14" borderId="4" xfId="0" applyFont="1" applyFill="1" applyBorder="1" applyAlignment="1">
      <alignment horizontal="center" vertical="center" wrapText="1"/>
    </xf>
    <xf numFmtId="0" fontId="32" fillId="17" borderId="12" xfId="0" applyFont="1" applyFill="1" applyBorder="1" applyAlignment="1">
      <alignment horizontal="center" vertical="center" wrapText="1"/>
    </xf>
    <xf numFmtId="0" fontId="32" fillId="17" borderId="14" xfId="0" applyFont="1" applyFill="1" applyBorder="1" applyAlignment="1">
      <alignment horizontal="center" vertical="center" wrapText="1"/>
    </xf>
    <xf numFmtId="0" fontId="32" fillId="17" borderId="8" xfId="0" applyFont="1" applyFill="1" applyBorder="1" applyAlignment="1">
      <alignment horizontal="center" vertical="center" wrapText="1"/>
    </xf>
    <xf numFmtId="0" fontId="32" fillId="17" borderId="15" xfId="0" applyFont="1" applyFill="1" applyBorder="1" applyAlignment="1">
      <alignment horizontal="center" vertical="center" wrapText="1"/>
    </xf>
    <xf numFmtId="0" fontId="31" fillId="24" borderId="2" xfId="0" applyFont="1" applyFill="1" applyBorder="1" applyAlignment="1">
      <alignment horizontal="center" vertical="center" wrapText="1"/>
    </xf>
    <xf numFmtId="0" fontId="31" fillId="24" borderId="3" xfId="0" applyFont="1" applyFill="1" applyBorder="1" applyAlignment="1">
      <alignment horizontal="center" vertical="center" wrapText="1"/>
    </xf>
    <xf numFmtId="0" fontId="31" fillId="24" borderId="4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7" fillId="14" borderId="4" xfId="0" applyFont="1" applyFill="1" applyBorder="1" applyAlignment="1">
      <alignment horizontal="center" vertical="center" wrapText="1"/>
    </xf>
    <xf numFmtId="0" fontId="17" fillId="18" borderId="2" xfId="0" applyFont="1" applyFill="1" applyBorder="1" applyAlignment="1">
      <alignment horizontal="center" vertical="center" wrapText="1"/>
    </xf>
    <xf numFmtId="0" fontId="17" fillId="18" borderId="4" xfId="0" applyFont="1" applyFill="1" applyBorder="1" applyAlignment="1">
      <alignment horizontal="center" vertical="center" wrapText="1"/>
    </xf>
    <xf numFmtId="0" fontId="5" fillId="9" borderId="0" xfId="0" applyFont="1" applyFill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18" fillId="25" borderId="1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/>
    </xf>
    <xf numFmtId="0" fontId="17" fillId="27" borderId="1" xfId="0" applyFont="1" applyFill="1" applyBorder="1" applyAlignment="1">
      <alignment horizontal="center" vertical="center" wrapText="1"/>
    </xf>
    <xf numFmtId="0" fontId="23" fillId="21" borderId="1" xfId="0" applyFont="1" applyFill="1" applyBorder="1" applyAlignment="1">
      <alignment horizontal="center" vertical="center" wrapText="1"/>
    </xf>
    <xf numFmtId="0" fontId="23" fillId="22" borderId="1" xfId="0" applyFont="1" applyFill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center" vertical="center" wrapText="1"/>
    </xf>
  </cellXfs>
  <cellStyles count="6">
    <cellStyle name="Followed Hyperlink" xfId="5" builtinId="9" hidden="1"/>
    <cellStyle name="Hyperlink" xfId="4" builtinId="8" hidden="1"/>
    <cellStyle name="Normal" xfId="0" builtinId="0"/>
    <cellStyle name="Normal 2" xfId="1" xr:uid="{00000000-0005-0000-0000-000003000000}"/>
    <cellStyle name="Normal 2 2" xfId="3" xr:uid="{00000000-0005-0000-0000-000004000000}"/>
    <cellStyle name="Normal 3" xfId="2" xr:uid="{00000000-0005-0000-0000-000005000000}"/>
  </cellStyles>
  <dxfs count="1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RD44"/>
  <sheetViews>
    <sheetView zoomScaleNormal="100" zoomScaleSheetLayoutView="89" workbookViewId="0">
      <pane xSplit="3" ySplit="5" topLeftCell="G6" activePane="bottomRight" state="frozen"/>
      <selection pane="topRight" activeCell="D1" sqref="D1"/>
      <selection pane="bottomLeft" activeCell="A6" sqref="A6"/>
      <selection pane="bottomRight" activeCell="T9" sqref="T9"/>
    </sheetView>
  </sheetViews>
  <sheetFormatPr baseColWidth="10" defaultColWidth="8.83203125" defaultRowHeight="15"/>
  <cols>
    <col min="1" max="1" width="8.83203125" customWidth="1"/>
    <col min="2" max="2" width="15.5" customWidth="1"/>
    <col min="3" max="3" width="18.33203125" style="6" customWidth="1"/>
    <col min="4" max="4" width="12.6640625" customWidth="1"/>
    <col min="5" max="5" width="14" customWidth="1"/>
    <col min="6" max="6" width="12.6640625" customWidth="1"/>
    <col min="7" max="7" width="15.83203125" customWidth="1"/>
    <col min="8" max="8" width="12.6640625" customWidth="1"/>
    <col min="9" max="9" width="14" customWidth="1"/>
    <col min="10" max="10" width="12.6640625" customWidth="1"/>
    <col min="11" max="11" width="14.6640625" customWidth="1"/>
    <col min="12" max="12" width="12.6640625" customWidth="1"/>
    <col min="13" max="13" width="14.33203125" customWidth="1"/>
    <col min="14" max="14" width="12.6640625" customWidth="1"/>
    <col min="15" max="15" width="14.83203125" customWidth="1"/>
    <col min="16" max="16" width="12.6640625" customWidth="1"/>
    <col min="17" max="17" width="14.33203125" customWidth="1"/>
    <col min="18" max="18" width="10.6640625" customWidth="1"/>
    <col min="19" max="19" width="15.33203125" customWidth="1"/>
  </cols>
  <sheetData>
    <row r="1" spans="1:472" s="2" customFormat="1" ht="36" customHeight="1">
      <c r="A1" s="32" t="s">
        <v>29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33"/>
      <c r="N1" s="33"/>
      <c r="O1" s="33"/>
      <c r="P1" s="33"/>
      <c r="Q1" s="33"/>
      <c r="R1" s="33"/>
      <c r="S1" s="33"/>
    </row>
    <row r="2" spans="1:472" s="1" customFormat="1" ht="34.25" customHeight="1">
      <c r="A2" s="11" t="s">
        <v>126</v>
      </c>
      <c r="B2" s="8"/>
      <c r="C2" s="8"/>
      <c r="D2" s="8"/>
      <c r="E2" s="8"/>
      <c r="F2" s="8"/>
      <c r="G2" s="8"/>
      <c r="H2" s="8"/>
      <c r="I2" s="8"/>
      <c r="J2" s="8"/>
      <c r="K2" s="8"/>
      <c r="L2" s="42"/>
      <c r="M2" s="134" t="s">
        <v>73</v>
      </c>
      <c r="N2" s="134"/>
      <c r="O2" s="135"/>
      <c r="P2" s="44"/>
      <c r="Q2" s="134" t="s">
        <v>74</v>
      </c>
      <c r="R2" s="134"/>
      <c r="S2" s="135"/>
    </row>
    <row r="3" spans="1:472" s="2" customFormat="1" ht="23" customHeight="1">
      <c r="A3" s="12" t="s">
        <v>76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472" ht="51.75" customHeight="1">
      <c r="A4" s="136" t="s">
        <v>0</v>
      </c>
      <c r="B4" s="138" t="s">
        <v>46</v>
      </c>
      <c r="C4" s="139" t="s">
        <v>24</v>
      </c>
      <c r="D4" s="140" t="s">
        <v>79</v>
      </c>
      <c r="E4" s="140"/>
      <c r="F4" s="140"/>
      <c r="G4" s="140"/>
      <c r="H4" s="141" t="s">
        <v>77</v>
      </c>
      <c r="I4" s="141"/>
      <c r="J4" s="141"/>
      <c r="K4" s="141"/>
      <c r="L4" s="142" t="s">
        <v>78</v>
      </c>
      <c r="M4" s="142"/>
      <c r="N4" s="142"/>
      <c r="O4" s="143"/>
      <c r="P4" s="144" t="s">
        <v>80</v>
      </c>
      <c r="Q4" s="144"/>
      <c r="R4" s="144"/>
      <c r="S4" s="144"/>
    </row>
    <row r="5" spans="1:472" ht="51">
      <c r="A5" s="137"/>
      <c r="B5" s="138"/>
      <c r="C5" s="139"/>
      <c r="D5" s="25" t="s">
        <v>1</v>
      </c>
      <c r="E5" s="25" t="s">
        <v>28</v>
      </c>
      <c r="F5" s="25" t="s">
        <v>2</v>
      </c>
      <c r="G5" s="25" t="s">
        <v>43</v>
      </c>
      <c r="H5" s="34" t="s">
        <v>1</v>
      </c>
      <c r="I5" s="34" t="s">
        <v>28</v>
      </c>
      <c r="J5" s="34" t="s">
        <v>2</v>
      </c>
      <c r="K5" s="34" t="s">
        <v>44</v>
      </c>
      <c r="L5" s="35" t="s">
        <v>1</v>
      </c>
      <c r="M5" s="35" t="s">
        <v>28</v>
      </c>
      <c r="N5" s="35" t="s">
        <v>2</v>
      </c>
      <c r="O5" s="91" t="s">
        <v>44</v>
      </c>
      <c r="P5" s="107" t="s">
        <v>1</v>
      </c>
      <c r="Q5" s="107" t="s">
        <v>28</v>
      </c>
      <c r="R5" s="107" t="s">
        <v>2</v>
      </c>
      <c r="S5" s="107" t="s">
        <v>43</v>
      </c>
    </row>
    <row r="6" spans="1:472" s="49" customFormat="1" ht="16">
      <c r="A6" s="28">
        <v>1</v>
      </c>
      <c r="B6" s="29" t="s">
        <v>127</v>
      </c>
      <c r="C6" s="126">
        <v>2602</v>
      </c>
      <c r="D6" s="30">
        <v>664520</v>
      </c>
      <c r="E6" s="125">
        <v>45237.2</v>
      </c>
      <c r="F6" s="125">
        <v>39512.400000000001</v>
      </c>
      <c r="G6" s="125">
        <v>51087.199999999997</v>
      </c>
      <c r="H6" s="30">
        <v>296640</v>
      </c>
      <c r="I6" s="30">
        <v>41000</v>
      </c>
      <c r="J6" s="30">
        <v>25000</v>
      </c>
      <c r="K6" s="30">
        <v>27900</v>
      </c>
      <c r="L6" s="30">
        <v>181820</v>
      </c>
      <c r="M6" s="30">
        <v>31420</v>
      </c>
      <c r="N6" s="30">
        <v>8036</v>
      </c>
      <c r="O6" s="105">
        <v>22557</v>
      </c>
      <c r="P6" s="127">
        <f>(D6+H6)-L6</f>
        <v>779340</v>
      </c>
      <c r="Q6" s="127">
        <f t="shared" ref="Q6:S6" si="0">(E6+I6)-M6</f>
        <v>54817.2</v>
      </c>
      <c r="R6" s="127">
        <f t="shared" si="0"/>
        <v>56476.4</v>
      </c>
      <c r="S6" s="127">
        <f t="shared" si="0"/>
        <v>56430.2</v>
      </c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  <c r="IU6" s="106"/>
      <c r="IV6" s="106"/>
      <c r="IW6" s="106"/>
      <c r="IX6" s="106"/>
      <c r="IY6" s="106"/>
      <c r="IZ6" s="106"/>
      <c r="JA6" s="106"/>
      <c r="JB6" s="106"/>
      <c r="JC6" s="106"/>
      <c r="JD6" s="106"/>
      <c r="JE6" s="106"/>
      <c r="JF6" s="106"/>
      <c r="JG6" s="106"/>
      <c r="JH6" s="106"/>
      <c r="JI6" s="106"/>
      <c r="JJ6" s="106"/>
      <c r="JK6" s="106"/>
      <c r="JL6" s="106"/>
      <c r="JM6" s="106"/>
      <c r="JN6" s="106"/>
      <c r="JO6" s="106"/>
      <c r="JP6" s="106"/>
      <c r="JQ6" s="106"/>
      <c r="JR6" s="106"/>
      <c r="JS6" s="106"/>
      <c r="JT6" s="106"/>
      <c r="JU6" s="106"/>
      <c r="JV6" s="106"/>
      <c r="JW6" s="106"/>
      <c r="JX6" s="106"/>
      <c r="JY6" s="106"/>
      <c r="JZ6" s="106"/>
      <c r="KA6" s="106"/>
      <c r="KB6" s="106"/>
      <c r="KC6" s="106"/>
      <c r="KD6" s="106"/>
      <c r="KE6" s="106"/>
      <c r="KF6" s="106"/>
      <c r="KG6" s="106"/>
      <c r="KH6" s="106"/>
      <c r="KI6" s="106"/>
      <c r="KJ6" s="106"/>
      <c r="KK6" s="106"/>
      <c r="KL6" s="106"/>
      <c r="KM6" s="106"/>
      <c r="KN6" s="106"/>
      <c r="KO6" s="106"/>
      <c r="KP6" s="106"/>
      <c r="KQ6" s="106"/>
      <c r="KR6" s="106"/>
      <c r="KS6" s="106"/>
      <c r="KT6" s="106"/>
      <c r="KU6" s="106"/>
      <c r="KV6" s="106"/>
      <c r="KW6" s="106"/>
      <c r="KX6" s="106"/>
      <c r="KY6" s="106"/>
      <c r="KZ6" s="106"/>
      <c r="LA6" s="106"/>
      <c r="LB6" s="106"/>
      <c r="LC6" s="106"/>
      <c r="LD6" s="106"/>
      <c r="LE6" s="106"/>
      <c r="LF6" s="106"/>
      <c r="LG6" s="106"/>
      <c r="LH6" s="106"/>
      <c r="LI6" s="106"/>
      <c r="LJ6" s="106"/>
      <c r="LK6" s="106"/>
      <c r="LL6" s="106"/>
      <c r="LM6" s="106"/>
      <c r="LN6" s="106"/>
      <c r="LO6" s="106"/>
      <c r="LP6" s="106"/>
      <c r="LQ6" s="106"/>
      <c r="LR6" s="106"/>
      <c r="LS6" s="106"/>
      <c r="LT6" s="106"/>
      <c r="LU6" s="106"/>
      <c r="LV6" s="106"/>
      <c r="LW6" s="106"/>
      <c r="LX6" s="106"/>
      <c r="LY6" s="106"/>
      <c r="LZ6" s="106"/>
      <c r="MA6" s="106"/>
      <c r="MB6" s="106"/>
      <c r="MC6" s="106"/>
      <c r="MD6" s="106"/>
      <c r="ME6" s="106"/>
      <c r="MF6" s="106"/>
      <c r="MG6" s="106"/>
      <c r="MH6" s="106"/>
      <c r="MI6" s="106"/>
      <c r="MJ6" s="106"/>
      <c r="MK6" s="106"/>
      <c r="ML6" s="106"/>
      <c r="MM6" s="106"/>
      <c r="MN6" s="106"/>
      <c r="MO6" s="106"/>
      <c r="MP6" s="106"/>
      <c r="MQ6" s="106"/>
      <c r="MR6" s="106"/>
      <c r="MS6" s="106"/>
      <c r="MT6" s="106"/>
      <c r="MU6" s="106"/>
      <c r="MV6" s="106"/>
      <c r="MW6" s="106"/>
      <c r="MX6" s="106"/>
      <c r="MY6" s="106"/>
      <c r="MZ6" s="106"/>
      <c r="NA6" s="106"/>
      <c r="NB6" s="106"/>
      <c r="NC6" s="106"/>
      <c r="ND6" s="106"/>
      <c r="NE6" s="106"/>
      <c r="NF6" s="106"/>
      <c r="NG6" s="106"/>
      <c r="NH6" s="106"/>
      <c r="NI6" s="106"/>
      <c r="NJ6" s="106"/>
      <c r="NK6" s="106"/>
      <c r="NL6" s="106"/>
      <c r="NM6" s="106"/>
      <c r="NN6" s="106"/>
      <c r="NO6" s="106"/>
      <c r="NP6" s="106"/>
      <c r="NQ6" s="106"/>
      <c r="NR6" s="106"/>
      <c r="NS6" s="106"/>
      <c r="NT6" s="106"/>
      <c r="NU6" s="106"/>
      <c r="NV6" s="106"/>
      <c r="NW6" s="106"/>
      <c r="NX6" s="106"/>
      <c r="NY6" s="106"/>
      <c r="NZ6" s="106"/>
      <c r="OA6" s="106"/>
      <c r="OB6" s="106"/>
      <c r="OC6" s="106"/>
      <c r="OD6" s="106"/>
      <c r="OE6" s="106"/>
      <c r="OF6" s="106"/>
      <c r="OG6" s="106"/>
      <c r="OH6" s="106"/>
      <c r="OI6" s="106"/>
      <c r="OJ6" s="106"/>
      <c r="OK6" s="106"/>
      <c r="OL6" s="106"/>
      <c r="OM6" s="106"/>
      <c r="ON6" s="106"/>
      <c r="OO6" s="106"/>
      <c r="OP6" s="106"/>
      <c r="OQ6" s="106"/>
      <c r="OR6" s="106"/>
      <c r="OS6" s="106"/>
      <c r="OT6" s="106"/>
      <c r="OU6" s="106"/>
      <c r="OV6" s="106"/>
      <c r="OW6" s="106"/>
      <c r="OX6" s="106"/>
      <c r="OY6" s="106"/>
      <c r="OZ6" s="106"/>
      <c r="PA6" s="106"/>
      <c r="PB6" s="106"/>
      <c r="PC6" s="106"/>
      <c r="PD6" s="106"/>
      <c r="PE6" s="106"/>
      <c r="PF6" s="106"/>
      <c r="PG6" s="106"/>
      <c r="PH6" s="106"/>
      <c r="PI6" s="106"/>
      <c r="PJ6" s="106"/>
      <c r="PK6" s="106"/>
      <c r="PL6" s="106"/>
      <c r="PM6" s="106"/>
      <c r="PN6" s="106"/>
      <c r="PO6" s="106"/>
      <c r="PP6" s="106"/>
      <c r="PQ6" s="106"/>
      <c r="PR6" s="106"/>
      <c r="PS6" s="106"/>
      <c r="PT6" s="106"/>
      <c r="PU6" s="106"/>
      <c r="PV6" s="106"/>
      <c r="PW6" s="106"/>
      <c r="PX6" s="106"/>
      <c r="PY6" s="106"/>
      <c r="PZ6" s="106"/>
      <c r="QA6" s="106"/>
      <c r="QB6" s="106"/>
      <c r="QC6" s="106"/>
      <c r="QD6" s="106"/>
      <c r="QE6" s="106"/>
      <c r="QF6" s="106"/>
      <c r="QG6" s="106"/>
      <c r="QH6" s="106"/>
      <c r="QI6" s="106"/>
      <c r="QJ6" s="106"/>
      <c r="QK6" s="106"/>
      <c r="QL6" s="106"/>
      <c r="QM6" s="106"/>
      <c r="QN6" s="106"/>
      <c r="QO6" s="106"/>
      <c r="QP6" s="106"/>
      <c r="QQ6" s="106"/>
      <c r="QR6" s="106"/>
      <c r="QS6" s="106"/>
      <c r="QT6" s="106"/>
      <c r="QU6" s="106"/>
      <c r="QV6" s="106"/>
      <c r="QW6" s="106"/>
      <c r="QX6" s="106"/>
      <c r="QY6" s="106"/>
      <c r="QZ6" s="106"/>
      <c r="RA6" s="106"/>
      <c r="RB6" s="106"/>
      <c r="RC6" s="106"/>
      <c r="RD6" s="106"/>
    </row>
    <row r="7" spans="1:472" s="49" customFormat="1" ht="16">
      <c r="A7" s="28">
        <v>2</v>
      </c>
      <c r="B7" s="29" t="s">
        <v>128</v>
      </c>
      <c r="C7" s="126">
        <v>732</v>
      </c>
      <c r="D7" s="30">
        <v>122935</v>
      </c>
      <c r="E7" s="125">
        <v>33763.599999999999</v>
      </c>
      <c r="F7" s="125">
        <v>16569.400000000001</v>
      </c>
      <c r="G7" s="125">
        <v>6377.6</v>
      </c>
      <c r="H7" s="30">
        <v>100800</v>
      </c>
      <c r="I7" s="30">
        <v>7250</v>
      </c>
      <c r="J7" s="30">
        <v>3000</v>
      </c>
      <c r="K7" s="30">
        <v>8800</v>
      </c>
      <c r="L7" s="30">
        <v>98120</v>
      </c>
      <c r="M7" s="30">
        <v>11936</v>
      </c>
      <c r="N7" s="30">
        <v>4854</v>
      </c>
      <c r="O7" s="105">
        <v>9904</v>
      </c>
      <c r="P7" s="127">
        <f t="shared" ref="P7:P43" si="1">(D7+H7)-L7</f>
        <v>125615</v>
      </c>
      <c r="Q7" s="127">
        <f t="shared" ref="Q7:Q43" si="2">(E7+I7)-M7</f>
        <v>29077.599999999999</v>
      </c>
      <c r="R7" s="127">
        <f t="shared" ref="R7:R43" si="3">(F7+J7)-N7</f>
        <v>14715.400000000001</v>
      </c>
      <c r="S7" s="127">
        <f t="shared" ref="S7:S43" si="4">(G7+K7)-O7</f>
        <v>5273.6</v>
      </c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06"/>
      <c r="DW7" s="106"/>
      <c r="DX7" s="106"/>
      <c r="DY7" s="106"/>
      <c r="DZ7" s="106"/>
      <c r="EA7" s="106"/>
      <c r="EB7" s="106"/>
      <c r="EC7" s="106"/>
      <c r="ED7" s="106"/>
      <c r="EE7" s="106"/>
      <c r="EF7" s="106"/>
      <c r="EG7" s="106"/>
      <c r="EH7" s="106"/>
      <c r="EI7" s="106"/>
      <c r="EJ7" s="106"/>
      <c r="EK7" s="106"/>
      <c r="EL7" s="106"/>
      <c r="EM7" s="106"/>
      <c r="EN7" s="106"/>
      <c r="EO7" s="106"/>
      <c r="EP7" s="106"/>
      <c r="EQ7" s="106"/>
      <c r="ER7" s="106"/>
      <c r="ES7" s="106"/>
      <c r="ET7" s="106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106"/>
      <c r="GZ7" s="106"/>
      <c r="HA7" s="106"/>
      <c r="HB7" s="106"/>
      <c r="HC7" s="106"/>
      <c r="HD7" s="106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  <c r="IO7" s="106"/>
      <c r="IP7" s="106"/>
      <c r="IQ7" s="106"/>
      <c r="IR7" s="106"/>
      <c r="IS7" s="106"/>
      <c r="IT7" s="106"/>
      <c r="IU7" s="106"/>
      <c r="IV7" s="106"/>
      <c r="IW7" s="106"/>
      <c r="IX7" s="106"/>
      <c r="IY7" s="106"/>
      <c r="IZ7" s="106"/>
      <c r="JA7" s="106"/>
      <c r="JB7" s="106"/>
      <c r="JC7" s="106"/>
      <c r="JD7" s="106"/>
      <c r="JE7" s="106"/>
      <c r="JF7" s="106"/>
      <c r="JG7" s="106"/>
      <c r="JH7" s="106"/>
      <c r="JI7" s="106"/>
      <c r="JJ7" s="106"/>
      <c r="JK7" s="106"/>
      <c r="JL7" s="106"/>
      <c r="JM7" s="106"/>
      <c r="JN7" s="106"/>
      <c r="JO7" s="106"/>
      <c r="JP7" s="106"/>
      <c r="JQ7" s="106"/>
      <c r="JR7" s="106"/>
      <c r="JS7" s="106"/>
      <c r="JT7" s="106"/>
      <c r="JU7" s="106"/>
      <c r="JV7" s="106"/>
      <c r="JW7" s="106"/>
      <c r="JX7" s="106"/>
      <c r="JY7" s="106"/>
      <c r="JZ7" s="106"/>
      <c r="KA7" s="106"/>
      <c r="KB7" s="106"/>
      <c r="KC7" s="106"/>
      <c r="KD7" s="106"/>
      <c r="KE7" s="106"/>
      <c r="KF7" s="106"/>
      <c r="KG7" s="106"/>
      <c r="KH7" s="106"/>
      <c r="KI7" s="106"/>
      <c r="KJ7" s="106"/>
      <c r="KK7" s="106"/>
      <c r="KL7" s="106"/>
      <c r="KM7" s="106"/>
      <c r="KN7" s="106"/>
      <c r="KO7" s="106"/>
      <c r="KP7" s="106"/>
      <c r="KQ7" s="106"/>
      <c r="KR7" s="106"/>
      <c r="KS7" s="106"/>
      <c r="KT7" s="106"/>
      <c r="KU7" s="106"/>
      <c r="KV7" s="106"/>
      <c r="KW7" s="106"/>
      <c r="KX7" s="106"/>
      <c r="KY7" s="106"/>
      <c r="KZ7" s="106"/>
      <c r="LA7" s="106"/>
      <c r="LB7" s="106"/>
      <c r="LC7" s="106"/>
      <c r="LD7" s="106"/>
      <c r="LE7" s="106"/>
      <c r="LF7" s="106"/>
      <c r="LG7" s="106"/>
      <c r="LH7" s="106"/>
      <c r="LI7" s="106"/>
      <c r="LJ7" s="106"/>
      <c r="LK7" s="106"/>
      <c r="LL7" s="106"/>
      <c r="LM7" s="106"/>
      <c r="LN7" s="106"/>
      <c r="LO7" s="106"/>
      <c r="LP7" s="106"/>
      <c r="LQ7" s="106"/>
      <c r="LR7" s="106"/>
      <c r="LS7" s="106"/>
      <c r="LT7" s="106"/>
      <c r="LU7" s="106"/>
      <c r="LV7" s="106"/>
      <c r="LW7" s="106"/>
      <c r="LX7" s="106"/>
      <c r="LY7" s="106"/>
      <c r="LZ7" s="106"/>
      <c r="MA7" s="106"/>
      <c r="MB7" s="106"/>
      <c r="MC7" s="106"/>
      <c r="MD7" s="106"/>
      <c r="ME7" s="106"/>
      <c r="MF7" s="106"/>
      <c r="MG7" s="106"/>
      <c r="MH7" s="106"/>
      <c r="MI7" s="106"/>
      <c r="MJ7" s="106"/>
      <c r="MK7" s="106"/>
      <c r="ML7" s="106"/>
      <c r="MM7" s="106"/>
      <c r="MN7" s="106"/>
      <c r="MO7" s="106"/>
      <c r="MP7" s="106"/>
      <c r="MQ7" s="106"/>
      <c r="MR7" s="106"/>
      <c r="MS7" s="106"/>
      <c r="MT7" s="106"/>
      <c r="MU7" s="106"/>
      <c r="MV7" s="106"/>
      <c r="MW7" s="106"/>
      <c r="MX7" s="106"/>
      <c r="MY7" s="106"/>
      <c r="MZ7" s="106"/>
      <c r="NA7" s="106"/>
      <c r="NB7" s="106"/>
      <c r="NC7" s="106"/>
      <c r="ND7" s="106"/>
      <c r="NE7" s="106"/>
      <c r="NF7" s="106"/>
      <c r="NG7" s="106"/>
      <c r="NH7" s="106"/>
      <c r="NI7" s="106"/>
      <c r="NJ7" s="106"/>
      <c r="NK7" s="106"/>
      <c r="NL7" s="106"/>
      <c r="NM7" s="106"/>
      <c r="NN7" s="106"/>
      <c r="NO7" s="106"/>
      <c r="NP7" s="106"/>
      <c r="NQ7" s="106"/>
      <c r="NR7" s="106"/>
      <c r="NS7" s="106"/>
      <c r="NT7" s="106"/>
      <c r="NU7" s="106"/>
      <c r="NV7" s="106"/>
      <c r="NW7" s="106"/>
      <c r="NX7" s="106"/>
      <c r="NY7" s="106"/>
      <c r="NZ7" s="106"/>
      <c r="OA7" s="106"/>
      <c r="OB7" s="106"/>
      <c r="OC7" s="106"/>
      <c r="OD7" s="106"/>
      <c r="OE7" s="106"/>
      <c r="OF7" s="106"/>
      <c r="OG7" s="106"/>
      <c r="OH7" s="106"/>
      <c r="OI7" s="106"/>
      <c r="OJ7" s="106"/>
      <c r="OK7" s="106"/>
      <c r="OL7" s="106"/>
      <c r="OM7" s="106"/>
      <c r="ON7" s="106"/>
      <c r="OO7" s="106"/>
      <c r="OP7" s="106"/>
      <c r="OQ7" s="106"/>
      <c r="OR7" s="106"/>
      <c r="OS7" s="106"/>
      <c r="OT7" s="106"/>
      <c r="OU7" s="106"/>
      <c r="OV7" s="106"/>
      <c r="OW7" s="106"/>
      <c r="OX7" s="106"/>
      <c r="OY7" s="106"/>
      <c r="OZ7" s="106"/>
      <c r="PA7" s="106"/>
      <c r="PB7" s="106"/>
      <c r="PC7" s="106"/>
      <c r="PD7" s="106"/>
      <c r="PE7" s="106"/>
      <c r="PF7" s="106"/>
      <c r="PG7" s="106"/>
      <c r="PH7" s="106"/>
      <c r="PI7" s="106"/>
      <c r="PJ7" s="106"/>
      <c r="PK7" s="106"/>
      <c r="PL7" s="106"/>
      <c r="PM7" s="106"/>
      <c r="PN7" s="106"/>
      <c r="PO7" s="106"/>
      <c r="PP7" s="106"/>
      <c r="PQ7" s="106"/>
      <c r="PR7" s="106"/>
      <c r="PS7" s="106"/>
      <c r="PT7" s="106"/>
      <c r="PU7" s="106"/>
      <c r="PV7" s="106"/>
      <c r="PW7" s="106"/>
      <c r="PX7" s="106"/>
      <c r="PY7" s="106"/>
      <c r="PZ7" s="106"/>
      <c r="QA7" s="106"/>
      <c r="QB7" s="106"/>
      <c r="QC7" s="106"/>
      <c r="QD7" s="106"/>
      <c r="QE7" s="106"/>
      <c r="QF7" s="106"/>
      <c r="QG7" s="106"/>
      <c r="QH7" s="106"/>
      <c r="QI7" s="106"/>
      <c r="QJ7" s="106"/>
      <c r="QK7" s="106"/>
      <c r="QL7" s="106"/>
      <c r="QM7" s="106"/>
      <c r="QN7" s="106"/>
      <c r="QO7" s="106"/>
      <c r="QP7" s="106"/>
      <c r="QQ7" s="106"/>
      <c r="QR7" s="106"/>
      <c r="QS7" s="106"/>
      <c r="QT7" s="106"/>
      <c r="QU7" s="106"/>
      <c r="QV7" s="106"/>
      <c r="QW7" s="106"/>
      <c r="QX7" s="106"/>
      <c r="QY7" s="106"/>
      <c r="QZ7" s="106"/>
      <c r="RA7" s="106"/>
      <c r="RB7" s="106"/>
      <c r="RC7" s="106"/>
      <c r="RD7" s="106"/>
    </row>
    <row r="8" spans="1:472" s="49" customFormat="1" ht="16">
      <c r="A8" s="28">
        <v>3</v>
      </c>
      <c r="B8" s="29" t="s">
        <v>129</v>
      </c>
      <c r="C8" s="126">
        <v>2279</v>
      </c>
      <c r="D8" s="30">
        <v>209655</v>
      </c>
      <c r="E8" s="125">
        <v>28505</v>
      </c>
      <c r="F8" s="125">
        <v>19197</v>
      </c>
      <c r="G8" s="125">
        <v>38769.599999999999</v>
      </c>
      <c r="H8" s="30">
        <v>320410</v>
      </c>
      <c r="I8" s="30">
        <v>46500</v>
      </c>
      <c r="J8" s="30">
        <v>9500</v>
      </c>
      <c r="K8" s="30">
        <v>28550</v>
      </c>
      <c r="L8" s="30">
        <v>309005</v>
      </c>
      <c r="M8" s="30">
        <v>36240</v>
      </c>
      <c r="N8" s="30">
        <v>8040</v>
      </c>
      <c r="O8" s="105">
        <v>31176</v>
      </c>
      <c r="P8" s="127">
        <f t="shared" si="1"/>
        <v>221060</v>
      </c>
      <c r="Q8" s="127">
        <f t="shared" si="2"/>
        <v>38765</v>
      </c>
      <c r="R8" s="127">
        <f t="shared" si="3"/>
        <v>20657</v>
      </c>
      <c r="S8" s="127">
        <f t="shared" si="4"/>
        <v>36143.600000000006</v>
      </c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06"/>
      <c r="EL8" s="106"/>
      <c r="EM8" s="106"/>
      <c r="EN8" s="106"/>
      <c r="EO8" s="106"/>
      <c r="EP8" s="106"/>
      <c r="EQ8" s="106"/>
      <c r="ER8" s="106"/>
      <c r="ES8" s="106"/>
      <c r="ET8" s="106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106"/>
      <c r="GZ8" s="106"/>
      <c r="HA8" s="106"/>
      <c r="HB8" s="106"/>
      <c r="HC8" s="106"/>
      <c r="HD8" s="106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  <c r="IN8" s="106"/>
      <c r="IO8" s="106"/>
      <c r="IP8" s="106"/>
      <c r="IQ8" s="106"/>
      <c r="IR8" s="106"/>
      <c r="IS8" s="106"/>
      <c r="IT8" s="106"/>
      <c r="IU8" s="106"/>
      <c r="IV8" s="106"/>
      <c r="IW8" s="106"/>
      <c r="IX8" s="106"/>
      <c r="IY8" s="106"/>
      <c r="IZ8" s="106"/>
      <c r="JA8" s="106"/>
      <c r="JB8" s="106"/>
      <c r="JC8" s="106"/>
      <c r="JD8" s="106"/>
      <c r="JE8" s="106"/>
      <c r="JF8" s="106"/>
      <c r="JG8" s="106"/>
      <c r="JH8" s="106"/>
      <c r="JI8" s="106"/>
      <c r="JJ8" s="106"/>
      <c r="JK8" s="106"/>
      <c r="JL8" s="106"/>
      <c r="JM8" s="106"/>
      <c r="JN8" s="106"/>
      <c r="JO8" s="106"/>
      <c r="JP8" s="106"/>
      <c r="JQ8" s="106"/>
      <c r="JR8" s="106"/>
      <c r="JS8" s="106"/>
      <c r="JT8" s="106"/>
      <c r="JU8" s="106"/>
      <c r="JV8" s="106"/>
      <c r="JW8" s="106"/>
      <c r="JX8" s="106"/>
      <c r="JY8" s="106"/>
      <c r="JZ8" s="106"/>
      <c r="KA8" s="106"/>
      <c r="KB8" s="106"/>
      <c r="KC8" s="106"/>
      <c r="KD8" s="106"/>
      <c r="KE8" s="106"/>
      <c r="KF8" s="106"/>
      <c r="KG8" s="106"/>
      <c r="KH8" s="106"/>
      <c r="KI8" s="106"/>
      <c r="KJ8" s="106"/>
      <c r="KK8" s="106"/>
      <c r="KL8" s="106"/>
      <c r="KM8" s="106"/>
      <c r="KN8" s="106"/>
      <c r="KO8" s="106"/>
      <c r="KP8" s="106"/>
      <c r="KQ8" s="106"/>
      <c r="KR8" s="106"/>
      <c r="KS8" s="106"/>
      <c r="KT8" s="106"/>
      <c r="KU8" s="106"/>
      <c r="KV8" s="106"/>
      <c r="KW8" s="106"/>
      <c r="KX8" s="106"/>
      <c r="KY8" s="106"/>
      <c r="KZ8" s="106"/>
      <c r="LA8" s="106"/>
      <c r="LB8" s="106"/>
      <c r="LC8" s="106"/>
      <c r="LD8" s="106"/>
      <c r="LE8" s="106"/>
      <c r="LF8" s="106"/>
      <c r="LG8" s="106"/>
      <c r="LH8" s="106"/>
      <c r="LI8" s="106"/>
      <c r="LJ8" s="106"/>
      <c r="LK8" s="106"/>
      <c r="LL8" s="106"/>
      <c r="LM8" s="106"/>
      <c r="LN8" s="106"/>
      <c r="LO8" s="106"/>
      <c r="LP8" s="106"/>
      <c r="LQ8" s="106"/>
      <c r="LR8" s="106"/>
      <c r="LS8" s="106"/>
      <c r="LT8" s="106"/>
      <c r="LU8" s="106"/>
      <c r="LV8" s="106"/>
      <c r="LW8" s="106"/>
      <c r="LX8" s="106"/>
      <c r="LY8" s="106"/>
      <c r="LZ8" s="106"/>
      <c r="MA8" s="106"/>
      <c r="MB8" s="106"/>
      <c r="MC8" s="106"/>
      <c r="MD8" s="106"/>
      <c r="ME8" s="106"/>
      <c r="MF8" s="106"/>
      <c r="MG8" s="106"/>
      <c r="MH8" s="106"/>
      <c r="MI8" s="106"/>
      <c r="MJ8" s="106"/>
      <c r="MK8" s="106"/>
      <c r="ML8" s="106"/>
      <c r="MM8" s="106"/>
      <c r="MN8" s="106"/>
      <c r="MO8" s="106"/>
      <c r="MP8" s="106"/>
      <c r="MQ8" s="106"/>
      <c r="MR8" s="106"/>
      <c r="MS8" s="106"/>
      <c r="MT8" s="106"/>
      <c r="MU8" s="106"/>
      <c r="MV8" s="106"/>
      <c r="MW8" s="106"/>
      <c r="MX8" s="106"/>
      <c r="MY8" s="106"/>
      <c r="MZ8" s="106"/>
      <c r="NA8" s="106"/>
      <c r="NB8" s="106"/>
      <c r="NC8" s="106"/>
      <c r="ND8" s="106"/>
      <c r="NE8" s="106"/>
      <c r="NF8" s="106"/>
      <c r="NG8" s="106"/>
      <c r="NH8" s="106"/>
      <c r="NI8" s="106"/>
      <c r="NJ8" s="106"/>
      <c r="NK8" s="106"/>
      <c r="NL8" s="106"/>
      <c r="NM8" s="106"/>
      <c r="NN8" s="106"/>
      <c r="NO8" s="106"/>
      <c r="NP8" s="106"/>
      <c r="NQ8" s="106"/>
      <c r="NR8" s="106"/>
      <c r="NS8" s="106"/>
      <c r="NT8" s="106"/>
      <c r="NU8" s="106"/>
      <c r="NV8" s="106"/>
      <c r="NW8" s="106"/>
      <c r="NX8" s="106"/>
      <c r="NY8" s="106"/>
      <c r="NZ8" s="106"/>
      <c r="OA8" s="106"/>
      <c r="OB8" s="106"/>
      <c r="OC8" s="106"/>
      <c r="OD8" s="106"/>
      <c r="OE8" s="106"/>
      <c r="OF8" s="106"/>
      <c r="OG8" s="106"/>
      <c r="OH8" s="106"/>
      <c r="OI8" s="106"/>
      <c r="OJ8" s="106"/>
      <c r="OK8" s="106"/>
      <c r="OL8" s="106"/>
      <c r="OM8" s="106"/>
      <c r="ON8" s="106"/>
      <c r="OO8" s="106"/>
      <c r="OP8" s="106"/>
      <c r="OQ8" s="106"/>
      <c r="OR8" s="106"/>
      <c r="OS8" s="106"/>
      <c r="OT8" s="106"/>
      <c r="OU8" s="106"/>
      <c r="OV8" s="106"/>
      <c r="OW8" s="106"/>
      <c r="OX8" s="106"/>
      <c r="OY8" s="106"/>
      <c r="OZ8" s="106"/>
      <c r="PA8" s="106"/>
      <c r="PB8" s="106"/>
      <c r="PC8" s="106"/>
      <c r="PD8" s="106"/>
      <c r="PE8" s="106"/>
      <c r="PF8" s="106"/>
      <c r="PG8" s="106"/>
      <c r="PH8" s="106"/>
      <c r="PI8" s="106"/>
      <c r="PJ8" s="106"/>
      <c r="PK8" s="106"/>
      <c r="PL8" s="106"/>
      <c r="PM8" s="106"/>
      <c r="PN8" s="106"/>
      <c r="PO8" s="106"/>
      <c r="PP8" s="106"/>
      <c r="PQ8" s="106"/>
      <c r="PR8" s="106"/>
      <c r="PS8" s="106"/>
      <c r="PT8" s="106"/>
      <c r="PU8" s="106"/>
      <c r="PV8" s="106"/>
      <c r="PW8" s="106"/>
      <c r="PX8" s="106"/>
      <c r="PY8" s="106"/>
      <c r="PZ8" s="106"/>
      <c r="QA8" s="106"/>
      <c r="QB8" s="106"/>
      <c r="QC8" s="106"/>
      <c r="QD8" s="106"/>
      <c r="QE8" s="106"/>
      <c r="QF8" s="106"/>
      <c r="QG8" s="106"/>
      <c r="QH8" s="106"/>
      <c r="QI8" s="106"/>
      <c r="QJ8" s="106"/>
      <c r="QK8" s="106"/>
      <c r="QL8" s="106"/>
      <c r="QM8" s="106"/>
      <c r="QN8" s="106"/>
      <c r="QO8" s="106"/>
      <c r="QP8" s="106"/>
      <c r="QQ8" s="106"/>
      <c r="QR8" s="106"/>
      <c r="QS8" s="106"/>
      <c r="QT8" s="106"/>
      <c r="QU8" s="106"/>
      <c r="QV8" s="106"/>
      <c r="QW8" s="106"/>
      <c r="QX8" s="106"/>
      <c r="QY8" s="106"/>
      <c r="QZ8" s="106"/>
      <c r="RA8" s="106"/>
      <c r="RB8" s="106"/>
      <c r="RC8" s="106"/>
      <c r="RD8" s="106"/>
    </row>
    <row r="9" spans="1:472" s="49" customFormat="1" ht="16">
      <c r="A9" s="28">
        <v>4</v>
      </c>
      <c r="B9" s="29" t="s">
        <v>130</v>
      </c>
      <c r="C9" s="126">
        <v>1936</v>
      </c>
      <c r="D9" s="30">
        <v>168870</v>
      </c>
      <c r="E9" s="125">
        <v>9429.7999999999993</v>
      </c>
      <c r="F9" s="125">
        <v>24352</v>
      </c>
      <c r="G9" s="125">
        <v>9463.1999999999989</v>
      </c>
      <c r="H9" s="30">
        <v>136610</v>
      </c>
      <c r="I9" s="30">
        <v>16500</v>
      </c>
      <c r="J9" s="30">
        <v>7000</v>
      </c>
      <c r="K9" s="30">
        <v>14250</v>
      </c>
      <c r="L9" s="30">
        <v>118230</v>
      </c>
      <c r="M9" s="30">
        <v>25149</v>
      </c>
      <c r="N9" s="30">
        <v>8866</v>
      </c>
      <c r="O9" s="105">
        <v>15412</v>
      </c>
      <c r="P9" s="127">
        <f t="shared" si="1"/>
        <v>187250</v>
      </c>
      <c r="Q9" s="127">
        <f t="shared" si="2"/>
        <v>780.79999999999927</v>
      </c>
      <c r="R9" s="127">
        <f t="shared" si="3"/>
        <v>22486</v>
      </c>
      <c r="S9" s="127">
        <f t="shared" si="4"/>
        <v>8301.1999999999971</v>
      </c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  <c r="CX9" s="106"/>
      <c r="CY9" s="106"/>
      <c r="CZ9" s="106"/>
      <c r="DA9" s="106"/>
      <c r="DB9" s="106"/>
      <c r="DC9" s="106"/>
      <c r="DD9" s="106"/>
      <c r="DE9" s="106"/>
      <c r="DF9" s="106"/>
      <c r="DG9" s="106"/>
      <c r="DH9" s="106"/>
      <c r="DI9" s="106"/>
      <c r="DJ9" s="106"/>
      <c r="DK9" s="106"/>
      <c r="DL9" s="106"/>
      <c r="DM9" s="106"/>
      <c r="DN9" s="106"/>
      <c r="DO9" s="106"/>
      <c r="DP9" s="106"/>
      <c r="DQ9" s="106"/>
      <c r="DR9" s="106"/>
      <c r="DS9" s="106"/>
      <c r="DT9" s="106"/>
      <c r="DU9" s="106"/>
      <c r="DV9" s="106"/>
      <c r="DW9" s="106"/>
      <c r="DX9" s="106"/>
      <c r="DY9" s="106"/>
      <c r="DZ9" s="106"/>
      <c r="EA9" s="106"/>
      <c r="EB9" s="106"/>
      <c r="EC9" s="106"/>
      <c r="ED9" s="106"/>
      <c r="EE9" s="106"/>
      <c r="EF9" s="106"/>
      <c r="EG9" s="106"/>
      <c r="EH9" s="106"/>
      <c r="EI9" s="106"/>
      <c r="EJ9" s="106"/>
      <c r="EK9" s="106"/>
      <c r="EL9" s="106"/>
      <c r="EM9" s="106"/>
      <c r="EN9" s="106"/>
      <c r="EO9" s="106"/>
      <c r="EP9" s="106"/>
      <c r="EQ9" s="106"/>
      <c r="ER9" s="106"/>
      <c r="ES9" s="106"/>
      <c r="ET9" s="106"/>
      <c r="EU9" s="106"/>
      <c r="EV9" s="106"/>
      <c r="EW9" s="106"/>
      <c r="EX9" s="106"/>
      <c r="EY9" s="106"/>
      <c r="EZ9" s="106"/>
      <c r="FA9" s="106"/>
      <c r="FB9" s="106"/>
      <c r="FC9" s="106"/>
      <c r="FD9" s="106"/>
      <c r="FE9" s="106"/>
      <c r="FF9" s="106"/>
      <c r="FG9" s="106"/>
      <c r="FH9" s="106"/>
      <c r="FI9" s="106"/>
      <c r="FJ9" s="106"/>
      <c r="FK9" s="106"/>
      <c r="FL9" s="106"/>
      <c r="FM9" s="106"/>
      <c r="FN9" s="106"/>
      <c r="FO9" s="106"/>
      <c r="FP9" s="106"/>
      <c r="FQ9" s="106"/>
      <c r="FR9" s="106"/>
      <c r="FS9" s="106"/>
      <c r="FT9" s="106"/>
      <c r="FU9" s="106"/>
      <c r="FV9" s="106"/>
      <c r="FW9" s="106"/>
      <c r="FX9" s="106"/>
      <c r="FY9" s="106"/>
      <c r="FZ9" s="106"/>
      <c r="GA9" s="106"/>
      <c r="GB9" s="106"/>
      <c r="GC9" s="106"/>
      <c r="GD9" s="106"/>
      <c r="GE9" s="106"/>
      <c r="GF9" s="106"/>
      <c r="GG9" s="106"/>
      <c r="GH9" s="106"/>
      <c r="GI9" s="106"/>
      <c r="GJ9" s="106"/>
      <c r="GK9" s="106"/>
      <c r="GL9" s="106"/>
      <c r="GM9" s="106"/>
      <c r="GN9" s="106"/>
      <c r="GO9" s="106"/>
      <c r="GP9" s="106"/>
      <c r="GQ9" s="106"/>
      <c r="GR9" s="106"/>
      <c r="GS9" s="106"/>
      <c r="GT9" s="106"/>
      <c r="GU9" s="106"/>
      <c r="GV9" s="106"/>
      <c r="GW9" s="106"/>
      <c r="GX9" s="106"/>
      <c r="GY9" s="106"/>
      <c r="GZ9" s="106"/>
      <c r="HA9" s="106"/>
      <c r="HB9" s="106"/>
      <c r="HC9" s="106"/>
      <c r="HD9" s="106"/>
      <c r="HE9" s="106"/>
      <c r="HF9" s="106"/>
      <c r="HG9" s="106"/>
      <c r="HH9" s="106"/>
      <c r="HI9" s="106"/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  <c r="IC9" s="106"/>
      <c r="ID9" s="106"/>
      <c r="IE9" s="106"/>
      <c r="IF9" s="106"/>
      <c r="IG9" s="106"/>
      <c r="IH9" s="106"/>
      <c r="II9" s="106"/>
      <c r="IJ9" s="106"/>
      <c r="IK9" s="106"/>
      <c r="IL9" s="106"/>
      <c r="IM9" s="106"/>
      <c r="IN9" s="106"/>
      <c r="IO9" s="106"/>
      <c r="IP9" s="106"/>
      <c r="IQ9" s="106"/>
      <c r="IR9" s="106"/>
      <c r="IS9" s="106"/>
      <c r="IT9" s="106"/>
      <c r="IU9" s="106"/>
      <c r="IV9" s="106"/>
      <c r="IW9" s="106"/>
      <c r="IX9" s="106"/>
      <c r="IY9" s="106"/>
      <c r="IZ9" s="106"/>
      <c r="JA9" s="106"/>
      <c r="JB9" s="106"/>
      <c r="JC9" s="106"/>
      <c r="JD9" s="106"/>
      <c r="JE9" s="106"/>
      <c r="JF9" s="106"/>
      <c r="JG9" s="106"/>
      <c r="JH9" s="106"/>
      <c r="JI9" s="106"/>
      <c r="JJ9" s="106"/>
      <c r="JK9" s="106"/>
      <c r="JL9" s="106"/>
      <c r="JM9" s="106"/>
      <c r="JN9" s="106"/>
      <c r="JO9" s="106"/>
      <c r="JP9" s="106"/>
      <c r="JQ9" s="106"/>
      <c r="JR9" s="106"/>
      <c r="JS9" s="106"/>
      <c r="JT9" s="106"/>
      <c r="JU9" s="106"/>
      <c r="JV9" s="106"/>
      <c r="JW9" s="106"/>
      <c r="JX9" s="106"/>
      <c r="JY9" s="106"/>
      <c r="JZ9" s="106"/>
      <c r="KA9" s="106"/>
      <c r="KB9" s="106"/>
      <c r="KC9" s="106"/>
      <c r="KD9" s="106"/>
      <c r="KE9" s="106"/>
      <c r="KF9" s="106"/>
      <c r="KG9" s="106"/>
      <c r="KH9" s="106"/>
      <c r="KI9" s="106"/>
      <c r="KJ9" s="106"/>
      <c r="KK9" s="106"/>
      <c r="KL9" s="106"/>
      <c r="KM9" s="106"/>
      <c r="KN9" s="106"/>
      <c r="KO9" s="106"/>
      <c r="KP9" s="106"/>
      <c r="KQ9" s="106"/>
      <c r="KR9" s="106"/>
      <c r="KS9" s="106"/>
      <c r="KT9" s="106"/>
      <c r="KU9" s="106"/>
      <c r="KV9" s="106"/>
      <c r="KW9" s="106"/>
      <c r="KX9" s="106"/>
      <c r="KY9" s="106"/>
      <c r="KZ9" s="106"/>
      <c r="LA9" s="106"/>
      <c r="LB9" s="106"/>
      <c r="LC9" s="106"/>
      <c r="LD9" s="106"/>
      <c r="LE9" s="106"/>
      <c r="LF9" s="106"/>
      <c r="LG9" s="106"/>
      <c r="LH9" s="106"/>
      <c r="LI9" s="106"/>
      <c r="LJ9" s="106"/>
      <c r="LK9" s="106"/>
      <c r="LL9" s="106"/>
      <c r="LM9" s="106"/>
      <c r="LN9" s="106"/>
      <c r="LO9" s="106"/>
      <c r="LP9" s="106"/>
      <c r="LQ9" s="106"/>
      <c r="LR9" s="106"/>
      <c r="LS9" s="106"/>
      <c r="LT9" s="106"/>
      <c r="LU9" s="106"/>
      <c r="LV9" s="106"/>
      <c r="LW9" s="106"/>
      <c r="LX9" s="106"/>
      <c r="LY9" s="106"/>
      <c r="LZ9" s="106"/>
      <c r="MA9" s="106"/>
      <c r="MB9" s="106"/>
      <c r="MC9" s="106"/>
      <c r="MD9" s="106"/>
      <c r="ME9" s="106"/>
      <c r="MF9" s="106"/>
      <c r="MG9" s="106"/>
      <c r="MH9" s="106"/>
      <c r="MI9" s="106"/>
      <c r="MJ9" s="106"/>
      <c r="MK9" s="106"/>
      <c r="ML9" s="106"/>
      <c r="MM9" s="106"/>
      <c r="MN9" s="106"/>
      <c r="MO9" s="106"/>
      <c r="MP9" s="106"/>
      <c r="MQ9" s="106"/>
      <c r="MR9" s="106"/>
      <c r="MS9" s="106"/>
      <c r="MT9" s="106"/>
      <c r="MU9" s="106"/>
      <c r="MV9" s="106"/>
      <c r="MW9" s="106"/>
      <c r="MX9" s="106"/>
      <c r="MY9" s="106"/>
      <c r="MZ9" s="106"/>
      <c r="NA9" s="106"/>
      <c r="NB9" s="106"/>
      <c r="NC9" s="106"/>
      <c r="ND9" s="106"/>
      <c r="NE9" s="106"/>
      <c r="NF9" s="106"/>
      <c r="NG9" s="106"/>
      <c r="NH9" s="106"/>
      <c r="NI9" s="106"/>
      <c r="NJ9" s="106"/>
      <c r="NK9" s="106"/>
      <c r="NL9" s="106"/>
      <c r="NM9" s="106"/>
      <c r="NN9" s="106"/>
      <c r="NO9" s="106"/>
      <c r="NP9" s="106"/>
      <c r="NQ9" s="106"/>
      <c r="NR9" s="106"/>
      <c r="NS9" s="106"/>
      <c r="NT9" s="106"/>
      <c r="NU9" s="106"/>
      <c r="NV9" s="106"/>
      <c r="NW9" s="106"/>
      <c r="NX9" s="106"/>
      <c r="NY9" s="106"/>
      <c r="NZ9" s="106"/>
      <c r="OA9" s="106"/>
      <c r="OB9" s="106"/>
      <c r="OC9" s="106"/>
      <c r="OD9" s="106"/>
      <c r="OE9" s="106"/>
      <c r="OF9" s="106"/>
      <c r="OG9" s="106"/>
      <c r="OH9" s="106"/>
      <c r="OI9" s="106"/>
      <c r="OJ9" s="106"/>
      <c r="OK9" s="106"/>
      <c r="OL9" s="106"/>
      <c r="OM9" s="106"/>
      <c r="ON9" s="106"/>
      <c r="OO9" s="106"/>
      <c r="OP9" s="106"/>
      <c r="OQ9" s="106"/>
      <c r="OR9" s="106"/>
      <c r="OS9" s="106"/>
      <c r="OT9" s="106"/>
      <c r="OU9" s="106"/>
      <c r="OV9" s="106"/>
      <c r="OW9" s="106"/>
      <c r="OX9" s="106"/>
      <c r="OY9" s="106"/>
      <c r="OZ9" s="106"/>
      <c r="PA9" s="106"/>
      <c r="PB9" s="106"/>
      <c r="PC9" s="106"/>
      <c r="PD9" s="106"/>
      <c r="PE9" s="106"/>
      <c r="PF9" s="106"/>
      <c r="PG9" s="106"/>
      <c r="PH9" s="106"/>
      <c r="PI9" s="106"/>
      <c r="PJ9" s="106"/>
      <c r="PK9" s="106"/>
      <c r="PL9" s="106"/>
      <c r="PM9" s="106"/>
      <c r="PN9" s="106"/>
      <c r="PO9" s="106"/>
      <c r="PP9" s="106"/>
      <c r="PQ9" s="106"/>
      <c r="PR9" s="106"/>
      <c r="PS9" s="106"/>
      <c r="PT9" s="106"/>
      <c r="PU9" s="106"/>
      <c r="PV9" s="106"/>
      <c r="PW9" s="106"/>
      <c r="PX9" s="106"/>
      <c r="PY9" s="106"/>
      <c r="PZ9" s="106"/>
      <c r="QA9" s="106"/>
      <c r="QB9" s="106"/>
      <c r="QC9" s="106"/>
      <c r="QD9" s="106"/>
      <c r="QE9" s="106"/>
      <c r="QF9" s="106"/>
      <c r="QG9" s="106"/>
      <c r="QH9" s="106"/>
      <c r="QI9" s="106"/>
      <c r="QJ9" s="106"/>
      <c r="QK9" s="106"/>
      <c r="QL9" s="106"/>
      <c r="QM9" s="106"/>
      <c r="QN9" s="106"/>
      <c r="QO9" s="106"/>
      <c r="QP9" s="106"/>
      <c r="QQ9" s="106"/>
      <c r="QR9" s="106"/>
      <c r="QS9" s="106"/>
      <c r="QT9" s="106"/>
      <c r="QU9" s="106"/>
      <c r="QV9" s="106"/>
      <c r="QW9" s="106"/>
      <c r="QX9" s="106"/>
      <c r="QY9" s="106"/>
      <c r="QZ9" s="106"/>
      <c r="RA9" s="106"/>
      <c r="RB9" s="106"/>
      <c r="RC9" s="106"/>
      <c r="RD9" s="106"/>
    </row>
    <row r="10" spans="1:472" s="49" customFormat="1" ht="16">
      <c r="A10" s="28">
        <v>5</v>
      </c>
      <c r="B10" s="29" t="s">
        <v>131</v>
      </c>
      <c r="C10" s="126">
        <v>2338</v>
      </c>
      <c r="D10" s="30">
        <v>1038245</v>
      </c>
      <c r="E10" s="125">
        <v>89887.2</v>
      </c>
      <c r="F10" s="125">
        <v>50734.6</v>
      </c>
      <c r="G10" s="125">
        <v>114208.2</v>
      </c>
      <c r="H10" s="30">
        <v>429170</v>
      </c>
      <c r="I10" s="30">
        <v>52000</v>
      </c>
      <c r="J10" s="30">
        <v>21500</v>
      </c>
      <c r="K10" s="30">
        <v>40300</v>
      </c>
      <c r="L10" s="30">
        <v>366010</v>
      </c>
      <c r="M10" s="30">
        <v>61783</v>
      </c>
      <c r="N10" s="30">
        <v>17663</v>
      </c>
      <c r="O10" s="105">
        <v>54399</v>
      </c>
      <c r="P10" s="127">
        <f t="shared" si="1"/>
        <v>1101405</v>
      </c>
      <c r="Q10" s="127">
        <f t="shared" si="2"/>
        <v>80104.200000000012</v>
      </c>
      <c r="R10" s="127">
        <f t="shared" si="3"/>
        <v>54571.600000000006</v>
      </c>
      <c r="S10" s="127">
        <f t="shared" si="4"/>
        <v>100109.20000000001</v>
      </c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  <c r="CL10" s="106"/>
      <c r="CM10" s="106"/>
      <c r="CN10" s="106"/>
      <c r="CO10" s="106"/>
      <c r="CP10" s="106"/>
      <c r="CQ10" s="106"/>
      <c r="CR10" s="106"/>
      <c r="CS10" s="106"/>
      <c r="CT10" s="106"/>
      <c r="CU10" s="106"/>
      <c r="CV10" s="106"/>
      <c r="CW10" s="106"/>
      <c r="CX10" s="106"/>
      <c r="CY10" s="106"/>
      <c r="CZ10" s="106"/>
      <c r="DA10" s="106"/>
      <c r="DB10" s="106"/>
      <c r="DC10" s="106"/>
      <c r="DD10" s="106"/>
      <c r="DE10" s="106"/>
      <c r="DF10" s="106"/>
      <c r="DG10" s="106"/>
      <c r="DH10" s="106"/>
      <c r="DI10" s="106"/>
      <c r="DJ10" s="106"/>
      <c r="DK10" s="106"/>
      <c r="DL10" s="106"/>
      <c r="DM10" s="106"/>
      <c r="DN10" s="106"/>
      <c r="DO10" s="106"/>
      <c r="DP10" s="106"/>
      <c r="DQ10" s="106"/>
      <c r="DR10" s="106"/>
      <c r="DS10" s="106"/>
      <c r="DT10" s="106"/>
      <c r="DU10" s="106"/>
      <c r="DV10" s="106"/>
      <c r="DW10" s="106"/>
      <c r="DX10" s="106"/>
      <c r="DY10" s="106"/>
      <c r="DZ10" s="106"/>
      <c r="EA10" s="106"/>
      <c r="EB10" s="106"/>
      <c r="EC10" s="106"/>
      <c r="ED10" s="106"/>
      <c r="EE10" s="106"/>
      <c r="EF10" s="106"/>
      <c r="EG10" s="106"/>
      <c r="EH10" s="106"/>
      <c r="EI10" s="106"/>
      <c r="EJ10" s="106"/>
      <c r="EK10" s="106"/>
      <c r="EL10" s="106"/>
      <c r="EM10" s="106"/>
      <c r="EN10" s="106"/>
      <c r="EO10" s="106"/>
      <c r="EP10" s="106"/>
      <c r="EQ10" s="106"/>
      <c r="ER10" s="106"/>
      <c r="ES10" s="106"/>
      <c r="ET10" s="106"/>
      <c r="EU10" s="106"/>
      <c r="EV10" s="106"/>
      <c r="EW10" s="106"/>
      <c r="EX10" s="106"/>
      <c r="EY10" s="106"/>
      <c r="EZ10" s="106"/>
      <c r="FA10" s="106"/>
      <c r="FB10" s="106"/>
      <c r="FC10" s="106"/>
      <c r="FD10" s="106"/>
      <c r="FE10" s="106"/>
      <c r="FF10" s="106"/>
      <c r="FG10" s="106"/>
      <c r="FH10" s="106"/>
      <c r="FI10" s="106"/>
      <c r="FJ10" s="106"/>
      <c r="FK10" s="106"/>
      <c r="FL10" s="106"/>
      <c r="FM10" s="106"/>
      <c r="FN10" s="106"/>
      <c r="FO10" s="106"/>
      <c r="FP10" s="106"/>
      <c r="FQ10" s="106"/>
      <c r="FR10" s="106"/>
      <c r="FS10" s="106"/>
      <c r="FT10" s="106"/>
      <c r="FU10" s="106"/>
      <c r="FV10" s="106"/>
      <c r="FW10" s="106"/>
      <c r="FX10" s="106"/>
      <c r="FY10" s="106"/>
      <c r="FZ10" s="106"/>
      <c r="GA10" s="106"/>
      <c r="GB10" s="106"/>
      <c r="GC10" s="106"/>
      <c r="GD10" s="106"/>
      <c r="GE10" s="106"/>
      <c r="GF10" s="106"/>
      <c r="GG10" s="106"/>
      <c r="GH10" s="106"/>
      <c r="GI10" s="106"/>
      <c r="GJ10" s="106"/>
      <c r="GK10" s="106"/>
      <c r="GL10" s="106"/>
      <c r="GM10" s="106"/>
      <c r="GN10" s="106"/>
      <c r="GO10" s="106"/>
      <c r="GP10" s="106"/>
      <c r="GQ10" s="106"/>
      <c r="GR10" s="106"/>
      <c r="GS10" s="106"/>
      <c r="GT10" s="106"/>
      <c r="GU10" s="106"/>
      <c r="GV10" s="106"/>
      <c r="GW10" s="106"/>
      <c r="GX10" s="106"/>
      <c r="GY10" s="106"/>
      <c r="GZ10" s="106"/>
      <c r="HA10" s="106"/>
      <c r="HB10" s="106"/>
      <c r="HC10" s="106"/>
      <c r="HD10" s="106"/>
      <c r="HE10" s="106"/>
      <c r="HF10" s="106"/>
      <c r="HG10" s="106"/>
      <c r="HH10" s="106"/>
      <c r="HI10" s="106"/>
      <c r="HJ10" s="106"/>
      <c r="HK10" s="106"/>
      <c r="HL10" s="106"/>
      <c r="HM10" s="106"/>
      <c r="HN10" s="106"/>
      <c r="HO10" s="106"/>
      <c r="HP10" s="106"/>
      <c r="HQ10" s="106"/>
      <c r="HR10" s="106"/>
      <c r="HS10" s="106"/>
      <c r="HT10" s="106"/>
      <c r="HU10" s="106"/>
      <c r="HV10" s="106"/>
      <c r="HW10" s="106"/>
      <c r="HX10" s="106"/>
      <c r="HY10" s="106"/>
      <c r="HZ10" s="106"/>
      <c r="IA10" s="106"/>
      <c r="IB10" s="106"/>
      <c r="IC10" s="106"/>
      <c r="ID10" s="106"/>
      <c r="IE10" s="106"/>
      <c r="IF10" s="106"/>
      <c r="IG10" s="106"/>
      <c r="IH10" s="106"/>
      <c r="II10" s="106"/>
      <c r="IJ10" s="106"/>
      <c r="IK10" s="106"/>
      <c r="IL10" s="106"/>
      <c r="IM10" s="106"/>
      <c r="IN10" s="106"/>
      <c r="IO10" s="106"/>
      <c r="IP10" s="106"/>
      <c r="IQ10" s="106"/>
      <c r="IR10" s="106"/>
      <c r="IS10" s="106"/>
      <c r="IT10" s="106"/>
      <c r="IU10" s="106"/>
      <c r="IV10" s="106"/>
      <c r="IW10" s="106"/>
      <c r="IX10" s="106"/>
      <c r="IY10" s="106"/>
      <c r="IZ10" s="106"/>
      <c r="JA10" s="106"/>
      <c r="JB10" s="106"/>
      <c r="JC10" s="106"/>
      <c r="JD10" s="106"/>
      <c r="JE10" s="106"/>
      <c r="JF10" s="106"/>
      <c r="JG10" s="106"/>
      <c r="JH10" s="106"/>
      <c r="JI10" s="106"/>
      <c r="JJ10" s="106"/>
      <c r="JK10" s="106"/>
      <c r="JL10" s="106"/>
      <c r="JM10" s="106"/>
      <c r="JN10" s="106"/>
      <c r="JO10" s="106"/>
      <c r="JP10" s="106"/>
      <c r="JQ10" s="106"/>
      <c r="JR10" s="106"/>
      <c r="JS10" s="106"/>
      <c r="JT10" s="106"/>
      <c r="JU10" s="106"/>
      <c r="JV10" s="106"/>
      <c r="JW10" s="106"/>
      <c r="JX10" s="106"/>
      <c r="JY10" s="106"/>
      <c r="JZ10" s="106"/>
      <c r="KA10" s="106"/>
      <c r="KB10" s="106"/>
      <c r="KC10" s="106"/>
      <c r="KD10" s="106"/>
      <c r="KE10" s="106"/>
      <c r="KF10" s="106"/>
      <c r="KG10" s="106"/>
      <c r="KH10" s="106"/>
      <c r="KI10" s="106"/>
      <c r="KJ10" s="106"/>
      <c r="KK10" s="106"/>
      <c r="KL10" s="106"/>
      <c r="KM10" s="106"/>
      <c r="KN10" s="106"/>
      <c r="KO10" s="106"/>
      <c r="KP10" s="106"/>
      <c r="KQ10" s="106"/>
      <c r="KR10" s="106"/>
      <c r="KS10" s="106"/>
      <c r="KT10" s="106"/>
      <c r="KU10" s="106"/>
      <c r="KV10" s="106"/>
      <c r="KW10" s="106"/>
      <c r="KX10" s="106"/>
      <c r="KY10" s="106"/>
      <c r="KZ10" s="106"/>
      <c r="LA10" s="106"/>
      <c r="LB10" s="106"/>
      <c r="LC10" s="106"/>
      <c r="LD10" s="106"/>
      <c r="LE10" s="106"/>
      <c r="LF10" s="106"/>
      <c r="LG10" s="106"/>
      <c r="LH10" s="106"/>
      <c r="LI10" s="106"/>
      <c r="LJ10" s="106"/>
      <c r="LK10" s="106"/>
      <c r="LL10" s="106"/>
      <c r="LM10" s="106"/>
      <c r="LN10" s="106"/>
      <c r="LO10" s="106"/>
      <c r="LP10" s="106"/>
      <c r="LQ10" s="106"/>
      <c r="LR10" s="106"/>
      <c r="LS10" s="106"/>
      <c r="LT10" s="106"/>
      <c r="LU10" s="106"/>
      <c r="LV10" s="106"/>
      <c r="LW10" s="106"/>
      <c r="LX10" s="106"/>
      <c r="LY10" s="106"/>
      <c r="LZ10" s="106"/>
      <c r="MA10" s="106"/>
      <c r="MB10" s="106"/>
      <c r="MC10" s="106"/>
      <c r="MD10" s="106"/>
      <c r="ME10" s="106"/>
      <c r="MF10" s="106"/>
      <c r="MG10" s="106"/>
      <c r="MH10" s="106"/>
      <c r="MI10" s="106"/>
      <c r="MJ10" s="106"/>
      <c r="MK10" s="106"/>
      <c r="ML10" s="106"/>
      <c r="MM10" s="106"/>
      <c r="MN10" s="106"/>
      <c r="MO10" s="106"/>
      <c r="MP10" s="106"/>
      <c r="MQ10" s="106"/>
      <c r="MR10" s="106"/>
      <c r="MS10" s="106"/>
      <c r="MT10" s="106"/>
      <c r="MU10" s="106"/>
      <c r="MV10" s="106"/>
      <c r="MW10" s="106"/>
      <c r="MX10" s="106"/>
      <c r="MY10" s="106"/>
      <c r="MZ10" s="106"/>
      <c r="NA10" s="106"/>
      <c r="NB10" s="106"/>
      <c r="NC10" s="106"/>
      <c r="ND10" s="106"/>
      <c r="NE10" s="106"/>
      <c r="NF10" s="106"/>
      <c r="NG10" s="106"/>
      <c r="NH10" s="106"/>
      <c r="NI10" s="106"/>
      <c r="NJ10" s="106"/>
      <c r="NK10" s="106"/>
      <c r="NL10" s="106"/>
      <c r="NM10" s="106"/>
      <c r="NN10" s="106"/>
      <c r="NO10" s="106"/>
      <c r="NP10" s="106"/>
      <c r="NQ10" s="106"/>
      <c r="NR10" s="106"/>
      <c r="NS10" s="106"/>
      <c r="NT10" s="106"/>
      <c r="NU10" s="106"/>
      <c r="NV10" s="106"/>
      <c r="NW10" s="106"/>
      <c r="NX10" s="106"/>
      <c r="NY10" s="106"/>
      <c r="NZ10" s="106"/>
      <c r="OA10" s="106"/>
      <c r="OB10" s="106"/>
      <c r="OC10" s="106"/>
      <c r="OD10" s="106"/>
      <c r="OE10" s="106"/>
      <c r="OF10" s="106"/>
      <c r="OG10" s="106"/>
      <c r="OH10" s="106"/>
      <c r="OI10" s="106"/>
      <c r="OJ10" s="106"/>
      <c r="OK10" s="106"/>
      <c r="OL10" s="106"/>
      <c r="OM10" s="106"/>
      <c r="ON10" s="106"/>
      <c r="OO10" s="106"/>
      <c r="OP10" s="106"/>
      <c r="OQ10" s="106"/>
      <c r="OR10" s="106"/>
      <c r="OS10" s="106"/>
      <c r="OT10" s="106"/>
      <c r="OU10" s="106"/>
      <c r="OV10" s="106"/>
      <c r="OW10" s="106"/>
      <c r="OX10" s="106"/>
      <c r="OY10" s="106"/>
      <c r="OZ10" s="106"/>
      <c r="PA10" s="106"/>
      <c r="PB10" s="106"/>
      <c r="PC10" s="106"/>
      <c r="PD10" s="106"/>
      <c r="PE10" s="106"/>
      <c r="PF10" s="106"/>
      <c r="PG10" s="106"/>
      <c r="PH10" s="106"/>
      <c r="PI10" s="106"/>
      <c r="PJ10" s="106"/>
      <c r="PK10" s="106"/>
      <c r="PL10" s="106"/>
      <c r="PM10" s="106"/>
      <c r="PN10" s="106"/>
      <c r="PO10" s="106"/>
      <c r="PP10" s="106"/>
      <c r="PQ10" s="106"/>
      <c r="PR10" s="106"/>
      <c r="PS10" s="106"/>
      <c r="PT10" s="106"/>
      <c r="PU10" s="106"/>
      <c r="PV10" s="106"/>
      <c r="PW10" s="106"/>
      <c r="PX10" s="106"/>
      <c r="PY10" s="106"/>
      <c r="PZ10" s="106"/>
      <c r="QA10" s="106"/>
      <c r="QB10" s="106"/>
      <c r="QC10" s="106"/>
      <c r="QD10" s="106"/>
      <c r="QE10" s="106"/>
      <c r="QF10" s="106"/>
      <c r="QG10" s="106"/>
      <c r="QH10" s="106"/>
      <c r="QI10" s="106"/>
      <c r="QJ10" s="106"/>
      <c r="QK10" s="106"/>
      <c r="QL10" s="106"/>
      <c r="QM10" s="106"/>
      <c r="QN10" s="106"/>
      <c r="QO10" s="106"/>
      <c r="QP10" s="106"/>
      <c r="QQ10" s="106"/>
      <c r="QR10" s="106"/>
      <c r="QS10" s="106"/>
      <c r="QT10" s="106"/>
      <c r="QU10" s="106"/>
      <c r="QV10" s="106"/>
      <c r="QW10" s="106"/>
      <c r="QX10" s="106"/>
      <c r="QY10" s="106"/>
      <c r="QZ10" s="106"/>
      <c r="RA10" s="106"/>
      <c r="RB10" s="106"/>
      <c r="RC10" s="106"/>
      <c r="RD10" s="106"/>
    </row>
    <row r="11" spans="1:472" s="49" customFormat="1" ht="16">
      <c r="A11" s="28">
        <v>6</v>
      </c>
      <c r="B11" s="29" t="s">
        <v>132</v>
      </c>
      <c r="C11" s="126">
        <v>2354</v>
      </c>
      <c r="D11" s="30">
        <v>205605</v>
      </c>
      <c r="E11" s="125">
        <v>49060.4</v>
      </c>
      <c r="F11" s="125">
        <v>30660.799999999999</v>
      </c>
      <c r="G11" s="125">
        <v>46351.6</v>
      </c>
      <c r="H11" s="30">
        <v>521810</v>
      </c>
      <c r="I11" s="30">
        <v>46000</v>
      </c>
      <c r="J11" s="30">
        <v>27500</v>
      </c>
      <c r="K11" s="30">
        <v>44800</v>
      </c>
      <c r="L11" s="30">
        <v>543690</v>
      </c>
      <c r="M11" s="30">
        <v>51822</v>
      </c>
      <c r="N11" s="30">
        <v>13819</v>
      </c>
      <c r="O11" s="105">
        <v>47261</v>
      </c>
      <c r="P11" s="127">
        <f t="shared" si="1"/>
        <v>183725</v>
      </c>
      <c r="Q11" s="127">
        <f t="shared" si="2"/>
        <v>43238.399999999994</v>
      </c>
      <c r="R11" s="127">
        <f t="shared" si="3"/>
        <v>44341.8</v>
      </c>
      <c r="S11" s="127">
        <f t="shared" si="4"/>
        <v>43890.600000000006</v>
      </c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  <c r="FN11" s="106"/>
      <c r="FO11" s="106"/>
      <c r="FP11" s="106"/>
      <c r="FQ11" s="106"/>
      <c r="FR11" s="106"/>
      <c r="FS11" s="106"/>
      <c r="FT11" s="106"/>
      <c r="FU11" s="106"/>
      <c r="FV11" s="106"/>
      <c r="FW11" s="106"/>
      <c r="FX11" s="106"/>
      <c r="FY11" s="106"/>
      <c r="FZ11" s="106"/>
      <c r="GA11" s="106"/>
      <c r="GB11" s="106"/>
      <c r="GC11" s="106"/>
      <c r="GD11" s="106"/>
      <c r="GE11" s="106"/>
      <c r="GF11" s="106"/>
      <c r="GG11" s="106"/>
      <c r="GH11" s="106"/>
      <c r="GI11" s="106"/>
      <c r="GJ11" s="106"/>
      <c r="GK11" s="106"/>
      <c r="GL11" s="106"/>
      <c r="GM11" s="106"/>
      <c r="GN11" s="106"/>
      <c r="GO11" s="106"/>
      <c r="GP11" s="106"/>
      <c r="GQ11" s="106"/>
      <c r="GR11" s="106"/>
      <c r="GS11" s="106"/>
      <c r="GT11" s="106"/>
      <c r="GU11" s="106"/>
      <c r="GV11" s="106"/>
      <c r="GW11" s="106"/>
      <c r="GX11" s="106"/>
      <c r="GY11" s="106"/>
      <c r="GZ11" s="106"/>
      <c r="HA11" s="106"/>
      <c r="HB11" s="106"/>
      <c r="HC11" s="106"/>
      <c r="HD11" s="106"/>
      <c r="HE11" s="106"/>
      <c r="HF11" s="106"/>
      <c r="HG11" s="106"/>
      <c r="HH11" s="106"/>
      <c r="HI11" s="106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106"/>
      <c r="II11" s="106"/>
      <c r="IJ11" s="106"/>
      <c r="IK11" s="106"/>
      <c r="IL11" s="106"/>
      <c r="IM11" s="106"/>
      <c r="IN11" s="106"/>
      <c r="IO11" s="106"/>
      <c r="IP11" s="106"/>
      <c r="IQ11" s="106"/>
      <c r="IR11" s="106"/>
      <c r="IS11" s="106"/>
      <c r="IT11" s="106"/>
      <c r="IU11" s="106"/>
      <c r="IV11" s="106"/>
      <c r="IW11" s="106"/>
      <c r="IX11" s="106"/>
      <c r="IY11" s="106"/>
      <c r="IZ11" s="106"/>
      <c r="JA11" s="106"/>
      <c r="JB11" s="106"/>
      <c r="JC11" s="106"/>
      <c r="JD11" s="106"/>
      <c r="JE11" s="106"/>
      <c r="JF11" s="106"/>
      <c r="JG11" s="106"/>
      <c r="JH11" s="106"/>
      <c r="JI11" s="106"/>
      <c r="JJ11" s="106"/>
      <c r="JK11" s="106"/>
      <c r="JL11" s="106"/>
      <c r="JM11" s="106"/>
      <c r="JN11" s="106"/>
      <c r="JO11" s="106"/>
      <c r="JP11" s="106"/>
      <c r="JQ11" s="106"/>
      <c r="JR11" s="106"/>
      <c r="JS11" s="106"/>
      <c r="JT11" s="106"/>
      <c r="JU11" s="106"/>
      <c r="JV11" s="106"/>
      <c r="JW11" s="106"/>
      <c r="JX11" s="106"/>
      <c r="JY11" s="106"/>
      <c r="JZ11" s="106"/>
      <c r="KA11" s="106"/>
      <c r="KB11" s="106"/>
      <c r="KC11" s="106"/>
      <c r="KD11" s="106"/>
      <c r="KE11" s="106"/>
      <c r="KF11" s="106"/>
      <c r="KG11" s="106"/>
      <c r="KH11" s="106"/>
      <c r="KI11" s="106"/>
      <c r="KJ11" s="106"/>
      <c r="KK11" s="106"/>
      <c r="KL11" s="106"/>
      <c r="KM11" s="106"/>
      <c r="KN11" s="106"/>
      <c r="KO11" s="106"/>
      <c r="KP11" s="106"/>
      <c r="KQ11" s="106"/>
      <c r="KR11" s="106"/>
      <c r="KS11" s="106"/>
      <c r="KT11" s="106"/>
      <c r="KU11" s="106"/>
      <c r="KV11" s="106"/>
      <c r="KW11" s="106"/>
      <c r="KX11" s="106"/>
      <c r="KY11" s="106"/>
      <c r="KZ11" s="106"/>
      <c r="LA11" s="106"/>
      <c r="LB11" s="106"/>
      <c r="LC11" s="106"/>
      <c r="LD11" s="106"/>
      <c r="LE11" s="106"/>
      <c r="LF11" s="106"/>
      <c r="LG11" s="106"/>
      <c r="LH11" s="106"/>
      <c r="LI11" s="106"/>
      <c r="LJ11" s="106"/>
      <c r="LK11" s="106"/>
      <c r="LL11" s="106"/>
      <c r="LM11" s="106"/>
      <c r="LN11" s="106"/>
      <c r="LO11" s="106"/>
      <c r="LP11" s="106"/>
      <c r="LQ11" s="106"/>
      <c r="LR11" s="106"/>
      <c r="LS11" s="106"/>
      <c r="LT11" s="106"/>
      <c r="LU11" s="106"/>
      <c r="LV11" s="106"/>
      <c r="LW11" s="106"/>
      <c r="LX11" s="106"/>
      <c r="LY11" s="106"/>
      <c r="LZ11" s="106"/>
      <c r="MA11" s="106"/>
      <c r="MB11" s="106"/>
      <c r="MC11" s="106"/>
      <c r="MD11" s="106"/>
      <c r="ME11" s="106"/>
      <c r="MF11" s="106"/>
      <c r="MG11" s="106"/>
      <c r="MH11" s="106"/>
      <c r="MI11" s="106"/>
      <c r="MJ11" s="106"/>
      <c r="MK11" s="106"/>
      <c r="ML11" s="106"/>
      <c r="MM11" s="106"/>
      <c r="MN11" s="106"/>
      <c r="MO11" s="106"/>
      <c r="MP11" s="106"/>
      <c r="MQ11" s="106"/>
      <c r="MR11" s="106"/>
      <c r="MS11" s="106"/>
      <c r="MT11" s="106"/>
      <c r="MU11" s="106"/>
      <c r="MV11" s="106"/>
      <c r="MW11" s="106"/>
      <c r="MX11" s="106"/>
      <c r="MY11" s="106"/>
      <c r="MZ11" s="106"/>
      <c r="NA11" s="106"/>
      <c r="NB11" s="106"/>
      <c r="NC11" s="106"/>
      <c r="ND11" s="106"/>
      <c r="NE11" s="106"/>
      <c r="NF11" s="106"/>
      <c r="NG11" s="106"/>
      <c r="NH11" s="106"/>
      <c r="NI11" s="106"/>
      <c r="NJ11" s="106"/>
      <c r="NK11" s="106"/>
      <c r="NL11" s="106"/>
      <c r="NM11" s="106"/>
      <c r="NN11" s="106"/>
      <c r="NO11" s="106"/>
      <c r="NP11" s="106"/>
      <c r="NQ11" s="106"/>
      <c r="NR11" s="106"/>
      <c r="NS11" s="106"/>
      <c r="NT11" s="106"/>
      <c r="NU11" s="106"/>
      <c r="NV11" s="106"/>
      <c r="NW11" s="106"/>
      <c r="NX11" s="106"/>
      <c r="NY11" s="106"/>
      <c r="NZ11" s="106"/>
      <c r="OA11" s="106"/>
      <c r="OB11" s="106"/>
      <c r="OC11" s="106"/>
      <c r="OD11" s="106"/>
      <c r="OE11" s="106"/>
      <c r="OF11" s="106"/>
      <c r="OG11" s="106"/>
      <c r="OH11" s="106"/>
      <c r="OI11" s="106"/>
      <c r="OJ11" s="106"/>
      <c r="OK11" s="106"/>
      <c r="OL11" s="106"/>
      <c r="OM11" s="106"/>
      <c r="ON11" s="106"/>
      <c r="OO11" s="106"/>
      <c r="OP11" s="106"/>
      <c r="OQ11" s="106"/>
      <c r="OR11" s="106"/>
      <c r="OS11" s="106"/>
      <c r="OT11" s="106"/>
      <c r="OU11" s="106"/>
      <c r="OV11" s="106"/>
      <c r="OW11" s="106"/>
      <c r="OX11" s="106"/>
      <c r="OY11" s="106"/>
      <c r="OZ11" s="106"/>
      <c r="PA11" s="106"/>
      <c r="PB11" s="106"/>
      <c r="PC11" s="106"/>
      <c r="PD11" s="106"/>
      <c r="PE11" s="106"/>
      <c r="PF11" s="106"/>
      <c r="PG11" s="106"/>
      <c r="PH11" s="106"/>
      <c r="PI11" s="106"/>
      <c r="PJ11" s="106"/>
      <c r="PK11" s="106"/>
      <c r="PL11" s="106"/>
      <c r="PM11" s="106"/>
      <c r="PN11" s="106"/>
      <c r="PO11" s="106"/>
      <c r="PP11" s="106"/>
      <c r="PQ11" s="106"/>
      <c r="PR11" s="106"/>
      <c r="PS11" s="106"/>
      <c r="PT11" s="106"/>
      <c r="PU11" s="106"/>
      <c r="PV11" s="106"/>
      <c r="PW11" s="106"/>
      <c r="PX11" s="106"/>
      <c r="PY11" s="106"/>
      <c r="PZ11" s="106"/>
      <c r="QA11" s="106"/>
      <c r="QB11" s="106"/>
      <c r="QC11" s="106"/>
      <c r="QD11" s="106"/>
      <c r="QE11" s="106"/>
      <c r="QF11" s="106"/>
      <c r="QG11" s="106"/>
      <c r="QH11" s="106"/>
      <c r="QI11" s="106"/>
      <c r="QJ11" s="106"/>
      <c r="QK11" s="106"/>
      <c r="QL11" s="106"/>
      <c r="QM11" s="106"/>
      <c r="QN11" s="106"/>
      <c r="QO11" s="106"/>
      <c r="QP11" s="106"/>
      <c r="QQ11" s="106"/>
      <c r="QR11" s="106"/>
      <c r="QS11" s="106"/>
      <c r="QT11" s="106"/>
      <c r="QU11" s="106"/>
      <c r="QV11" s="106"/>
      <c r="QW11" s="106"/>
      <c r="QX11" s="106"/>
      <c r="QY11" s="106"/>
      <c r="QZ11" s="106"/>
      <c r="RA11" s="106"/>
      <c r="RB11" s="106"/>
      <c r="RC11" s="106"/>
      <c r="RD11" s="106"/>
    </row>
    <row r="12" spans="1:472" s="49" customFormat="1" ht="17">
      <c r="A12" s="28">
        <v>7</v>
      </c>
      <c r="B12" s="31" t="s">
        <v>133</v>
      </c>
      <c r="C12" s="126">
        <v>2298</v>
      </c>
      <c r="D12" s="30">
        <v>391555</v>
      </c>
      <c r="E12" s="125">
        <v>38289.599999999999</v>
      </c>
      <c r="F12" s="125">
        <v>21551</v>
      </c>
      <c r="G12" s="125">
        <v>31090.799999999999</v>
      </c>
      <c r="H12" s="30">
        <v>331200</v>
      </c>
      <c r="I12" s="30">
        <v>44000</v>
      </c>
      <c r="J12" s="30">
        <v>21500</v>
      </c>
      <c r="K12" s="30">
        <v>32000</v>
      </c>
      <c r="L12" s="30">
        <v>285045</v>
      </c>
      <c r="M12" s="30">
        <v>44756</v>
      </c>
      <c r="N12" s="30">
        <v>18494</v>
      </c>
      <c r="O12" s="105">
        <v>37836</v>
      </c>
      <c r="P12" s="127">
        <f t="shared" si="1"/>
        <v>437710</v>
      </c>
      <c r="Q12" s="127">
        <f t="shared" si="2"/>
        <v>37533.600000000006</v>
      </c>
      <c r="R12" s="127">
        <f t="shared" si="3"/>
        <v>24557</v>
      </c>
      <c r="S12" s="127">
        <f t="shared" si="4"/>
        <v>25254.800000000003</v>
      </c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  <c r="IX12" s="106"/>
      <c r="IY12" s="106"/>
      <c r="IZ12" s="106"/>
      <c r="JA12" s="106"/>
      <c r="JB12" s="106"/>
      <c r="JC12" s="106"/>
      <c r="JD12" s="106"/>
      <c r="JE12" s="106"/>
      <c r="JF12" s="106"/>
      <c r="JG12" s="106"/>
      <c r="JH12" s="106"/>
      <c r="JI12" s="106"/>
      <c r="JJ12" s="106"/>
      <c r="JK12" s="106"/>
      <c r="JL12" s="106"/>
      <c r="JM12" s="106"/>
      <c r="JN12" s="106"/>
      <c r="JO12" s="106"/>
      <c r="JP12" s="106"/>
      <c r="JQ12" s="106"/>
      <c r="JR12" s="106"/>
      <c r="JS12" s="106"/>
      <c r="JT12" s="106"/>
      <c r="JU12" s="106"/>
      <c r="JV12" s="106"/>
      <c r="JW12" s="106"/>
      <c r="JX12" s="106"/>
      <c r="JY12" s="106"/>
      <c r="JZ12" s="106"/>
      <c r="KA12" s="106"/>
      <c r="KB12" s="106"/>
      <c r="KC12" s="106"/>
      <c r="KD12" s="106"/>
      <c r="KE12" s="106"/>
      <c r="KF12" s="106"/>
      <c r="KG12" s="106"/>
      <c r="KH12" s="106"/>
      <c r="KI12" s="106"/>
      <c r="KJ12" s="106"/>
      <c r="KK12" s="106"/>
      <c r="KL12" s="106"/>
      <c r="KM12" s="106"/>
      <c r="KN12" s="106"/>
      <c r="KO12" s="106"/>
      <c r="KP12" s="106"/>
      <c r="KQ12" s="106"/>
      <c r="KR12" s="106"/>
      <c r="KS12" s="106"/>
      <c r="KT12" s="106"/>
      <c r="KU12" s="106"/>
      <c r="KV12" s="106"/>
      <c r="KW12" s="106"/>
      <c r="KX12" s="106"/>
      <c r="KY12" s="106"/>
      <c r="KZ12" s="106"/>
      <c r="LA12" s="106"/>
      <c r="LB12" s="106"/>
      <c r="LC12" s="106"/>
      <c r="LD12" s="106"/>
      <c r="LE12" s="106"/>
      <c r="LF12" s="106"/>
      <c r="LG12" s="106"/>
      <c r="LH12" s="106"/>
      <c r="LI12" s="106"/>
      <c r="LJ12" s="106"/>
      <c r="LK12" s="106"/>
      <c r="LL12" s="106"/>
      <c r="LM12" s="106"/>
      <c r="LN12" s="106"/>
      <c r="LO12" s="106"/>
      <c r="LP12" s="106"/>
      <c r="LQ12" s="106"/>
      <c r="LR12" s="106"/>
      <c r="LS12" s="106"/>
      <c r="LT12" s="106"/>
      <c r="LU12" s="106"/>
      <c r="LV12" s="106"/>
      <c r="LW12" s="106"/>
      <c r="LX12" s="106"/>
      <c r="LY12" s="106"/>
      <c r="LZ12" s="106"/>
      <c r="MA12" s="106"/>
      <c r="MB12" s="106"/>
      <c r="MC12" s="106"/>
      <c r="MD12" s="106"/>
      <c r="ME12" s="106"/>
      <c r="MF12" s="106"/>
      <c r="MG12" s="106"/>
      <c r="MH12" s="106"/>
      <c r="MI12" s="106"/>
      <c r="MJ12" s="106"/>
      <c r="MK12" s="106"/>
      <c r="ML12" s="106"/>
      <c r="MM12" s="106"/>
      <c r="MN12" s="106"/>
      <c r="MO12" s="106"/>
      <c r="MP12" s="106"/>
      <c r="MQ12" s="106"/>
      <c r="MR12" s="106"/>
      <c r="MS12" s="106"/>
      <c r="MT12" s="106"/>
      <c r="MU12" s="106"/>
      <c r="MV12" s="106"/>
      <c r="MW12" s="106"/>
      <c r="MX12" s="106"/>
      <c r="MY12" s="106"/>
      <c r="MZ12" s="106"/>
      <c r="NA12" s="106"/>
      <c r="NB12" s="106"/>
      <c r="NC12" s="106"/>
      <c r="ND12" s="106"/>
      <c r="NE12" s="106"/>
      <c r="NF12" s="106"/>
      <c r="NG12" s="106"/>
      <c r="NH12" s="106"/>
      <c r="NI12" s="106"/>
      <c r="NJ12" s="106"/>
      <c r="NK12" s="106"/>
      <c r="NL12" s="106"/>
      <c r="NM12" s="106"/>
      <c r="NN12" s="106"/>
      <c r="NO12" s="106"/>
      <c r="NP12" s="106"/>
      <c r="NQ12" s="106"/>
      <c r="NR12" s="106"/>
      <c r="NS12" s="106"/>
      <c r="NT12" s="106"/>
      <c r="NU12" s="106"/>
      <c r="NV12" s="106"/>
      <c r="NW12" s="106"/>
      <c r="NX12" s="106"/>
      <c r="NY12" s="106"/>
      <c r="NZ12" s="106"/>
      <c r="OA12" s="106"/>
      <c r="OB12" s="106"/>
      <c r="OC12" s="106"/>
      <c r="OD12" s="106"/>
      <c r="OE12" s="106"/>
      <c r="OF12" s="106"/>
      <c r="OG12" s="106"/>
      <c r="OH12" s="106"/>
      <c r="OI12" s="106"/>
      <c r="OJ12" s="106"/>
      <c r="OK12" s="106"/>
      <c r="OL12" s="106"/>
      <c r="OM12" s="106"/>
      <c r="ON12" s="106"/>
      <c r="OO12" s="106"/>
      <c r="OP12" s="106"/>
      <c r="OQ12" s="106"/>
      <c r="OR12" s="106"/>
      <c r="OS12" s="106"/>
      <c r="OT12" s="106"/>
      <c r="OU12" s="106"/>
      <c r="OV12" s="106"/>
      <c r="OW12" s="106"/>
      <c r="OX12" s="106"/>
      <c r="OY12" s="106"/>
      <c r="OZ12" s="106"/>
      <c r="PA12" s="106"/>
      <c r="PB12" s="106"/>
      <c r="PC12" s="106"/>
      <c r="PD12" s="106"/>
      <c r="PE12" s="106"/>
      <c r="PF12" s="106"/>
      <c r="PG12" s="106"/>
      <c r="PH12" s="106"/>
      <c r="PI12" s="106"/>
      <c r="PJ12" s="106"/>
      <c r="PK12" s="106"/>
      <c r="PL12" s="106"/>
      <c r="PM12" s="106"/>
      <c r="PN12" s="106"/>
      <c r="PO12" s="106"/>
      <c r="PP12" s="106"/>
      <c r="PQ12" s="106"/>
      <c r="PR12" s="106"/>
      <c r="PS12" s="106"/>
      <c r="PT12" s="106"/>
      <c r="PU12" s="106"/>
      <c r="PV12" s="106"/>
      <c r="PW12" s="106"/>
      <c r="PX12" s="106"/>
      <c r="PY12" s="106"/>
      <c r="PZ12" s="106"/>
      <c r="QA12" s="106"/>
      <c r="QB12" s="106"/>
      <c r="QC12" s="106"/>
      <c r="QD12" s="106"/>
      <c r="QE12" s="106"/>
      <c r="QF12" s="106"/>
      <c r="QG12" s="106"/>
      <c r="QH12" s="106"/>
      <c r="QI12" s="106"/>
      <c r="QJ12" s="106"/>
      <c r="QK12" s="106"/>
      <c r="QL12" s="106"/>
      <c r="QM12" s="106"/>
      <c r="QN12" s="106"/>
      <c r="QO12" s="106"/>
      <c r="QP12" s="106"/>
      <c r="QQ12" s="106"/>
      <c r="QR12" s="106"/>
      <c r="QS12" s="106"/>
      <c r="QT12" s="106"/>
      <c r="QU12" s="106"/>
      <c r="QV12" s="106"/>
      <c r="QW12" s="106"/>
      <c r="QX12" s="106"/>
      <c r="QY12" s="106"/>
      <c r="QZ12" s="106"/>
      <c r="RA12" s="106"/>
      <c r="RB12" s="106"/>
      <c r="RC12" s="106"/>
      <c r="RD12" s="106"/>
    </row>
    <row r="13" spans="1:472" s="49" customFormat="1" ht="16">
      <c r="A13" s="28">
        <v>8</v>
      </c>
      <c r="B13" s="29" t="s">
        <v>134</v>
      </c>
      <c r="C13" s="126">
        <v>1465</v>
      </c>
      <c r="D13" s="30">
        <v>231105</v>
      </c>
      <c r="E13" s="125">
        <v>39537</v>
      </c>
      <c r="F13" s="125">
        <v>22092.6</v>
      </c>
      <c r="G13" s="125">
        <v>42792.2</v>
      </c>
      <c r="H13" s="30">
        <v>365760</v>
      </c>
      <c r="I13" s="30">
        <v>17500</v>
      </c>
      <c r="J13" s="30">
        <v>10000</v>
      </c>
      <c r="K13" s="30">
        <v>19300</v>
      </c>
      <c r="L13" s="30">
        <v>317995</v>
      </c>
      <c r="M13" s="30">
        <v>42276</v>
      </c>
      <c r="N13" s="30">
        <v>7258</v>
      </c>
      <c r="O13" s="105">
        <v>39613</v>
      </c>
      <c r="P13" s="127">
        <f t="shared" si="1"/>
        <v>278870</v>
      </c>
      <c r="Q13" s="127">
        <f t="shared" si="2"/>
        <v>14761</v>
      </c>
      <c r="R13" s="127">
        <f t="shared" si="3"/>
        <v>24834.6</v>
      </c>
      <c r="S13" s="127">
        <f t="shared" si="4"/>
        <v>22479.199999999997</v>
      </c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106"/>
      <c r="II13" s="106"/>
      <c r="IJ13" s="106"/>
      <c r="IK13" s="106"/>
      <c r="IL13" s="106"/>
      <c r="IM13" s="106"/>
      <c r="IN13" s="106"/>
      <c r="IO13" s="106"/>
      <c r="IP13" s="106"/>
      <c r="IQ13" s="106"/>
      <c r="IR13" s="106"/>
      <c r="IS13" s="106"/>
      <c r="IT13" s="106"/>
      <c r="IU13" s="106"/>
      <c r="IV13" s="106"/>
      <c r="IW13" s="106"/>
      <c r="IX13" s="106"/>
      <c r="IY13" s="106"/>
      <c r="IZ13" s="106"/>
      <c r="JA13" s="106"/>
      <c r="JB13" s="106"/>
      <c r="JC13" s="106"/>
      <c r="JD13" s="106"/>
      <c r="JE13" s="106"/>
      <c r="JF13" s="106"/>
      <c r="JG13" s="106"/>
      <c r="JH13" s="106"/>
      <c r="JI13" s="106"/>
      <c r="JJ13" s="106"/>
      <c r="JK13" s="106"/>
      <c r="JL13" s="106"/>
      <c r="JM13" s="106"/>
      <c r="JN13" s="106"/>
      <c r="JO13" s="106"/>
      <c r="JP13" s="106"/>
      <c r="JQ13" s="106"/>
      <c r="JR13" s="106"/>
      <c r="JS13" s="106"/>
      <c r="JT13" s="106"/>
      <c r="JU13" s="106"/>
      <c r="JV13" s="106"/>
      <c r="JW13" s="106"/>
      <c r="JX13" s="106"/>
      <c r="JY13" s="106"/>
      <c r="JZ13" s="106"/>
      <c r="KA13" s="106"/>
      <c r="KB13" s="106"/>
      <c r="KC13" s="106"/>
      <c r="KD13" s="106"/>
      <c r="KE13" s="106"/>
      <c r="KF13" s="106"/>
      <c r="KG13" s="106"/>
      <c r="KH13" s="106"/>
      <c r="KI13" s="106"/>
      <c r="KJ13" s="106"/>
      <c r="KK13" s="106"/>
      <c r="KL13" s="106"/>
      <c r="KM13" s="106"/>
      <c r="KN13" s="106"/>
      <c r="KO13" s="106"/>
      <c r="KP13" s="106"/>
      <c r="KQ13" s="106"/>
      <c r="KR13" s="106"/>
      <c r="KS13" s="106"/>
      <c r="KT13" s="106"/>
      <c r="KU13" s="106"/>
      <c r="KV13" s="106"/>
      <c r="KW13" s="106"/>
      <c r="KX13" s="106"/>
      <c r="KY13" s="106"/>
      <c r="KZ13" s="106"/>
      <c r="LA13" s="106"/>
      <c r="LB13" s="106"/>
      <c r="LC13" s="106"/>
      <c r="LD13" s="106"/>
      <c r="LE13" s="106"/>
      <c r="LF13" s="106"/>
      <c r="LG13" s="106"/>
      <c r="LH13" s="106"/>
      <c r="LI13" s="106"/>
      <c r="LJ13" s="106"/>
      <c r="LK13" s="106"/>
      <c r="LL13" s="106"/>
      <c r="LM13" s="106"/>
      <c r="LN13" s="106"/>
      <c r="LO13" s="106"/>
      <c r="LP13" s="106"/>
      <c r="LQ13" s="106"/>
      <c r="LR13" s="106"/>
      <c r="LS13" s="106"/>
      <c r="LT13" s="106"/>
      <c r="LU13" s="106"/>
      <c r="LV13" s="106"/>
      <c r="LW13" s="106"/>
      <c r="LX13" s="106"/>
      <c r="LY13" s="106"/>
      <c r="LZ13" s="106"/>
      <c r="MA13" s="106"/>
      <c r="MB13" s="106"/>
      <c r="MC13" s="106"/>
      <c r="MD13" s="106"/>
      <c r="ME13" s="106"/>
      <c r="MF13" s="106"/>
      <c r="MG13" s="106"/>
      <c r="MH13" s="106"/>
      <c r="MI13" s="106"/>
      <c r="MJ13" s="106"/>
      <c r="MK13" s="106"/>
      <c r="ML13" s="106"/>
      <c r="MM13" s="106"/>
      <c r="MN13" s="106"/>
      <c r="MO13" s="106"/>
      <c r="MP13" s="106"/>
      <c r="MQ13" s="106"/>
      <c r="MR13" s="106"/>
      <c r="MS13" s="106"/>
      <c r="MT13" s="106"/>
      <c r="MU13" s="106"/>
      <c r="MV13" s="106"/>
      <c r="MW13" s="106"/>
      <c r="MX13" s="106"/>
      <c r="MY13" s="106"/>
      <c r="MZ13" s="106"/>
      <c r="NA13" s="106"/>
      <c r="NB13" s="106"/>
      <c r="NC13" s="106"/>
      <c r="ND13" s="106"/>
      <c r="NE13" s="106"/>
      <c r="NF13" s="106"/>
      <c r="NG13" s="106"/>
      <c r="NH13" s="106"/>
      <c r="NI13" s="106"/>
      <c r="NJ13" s="106"/>
      <c r="NK13" s="106"/>
      <c r="NL13" s="106"/>
      <c r="NM13" s="106"/>
      <c r="NN13" s="106"/>
      <c r="NO13" s="106"/>
      <c r="NP13" s="106"/>
      <c r="NQ13" s="106"/>
      <c r="NR13" s="106"/>
      <c r="NS13" s="106"/>
      <c r="NT13" s="106"/>
      <c r="NU13" s="106"/>
      <c r="NV13" s="106"/>
      <c r="NW13" s="106"/>
      <c r="NX13" s="106"/>
      <c r="NY13" s="106"/>
      <c r="NZ13" s="106"/>
      <c r="OA13" s="106"/>
      <c r="OB13" s="106"/>
      <c r="OC13" s="106"/>
      <c r="OD13" s="106"/>
      <c r="OE13" s="106"/>
      <c r="OF13" s="106"/>
      <c r="OG13" s="106"/>
      <c r="OH13" s="106"/>
      <c r="OI13" s="106"/>
      <c r="OJ13" s="106"/>
      <c r="OK13" s="106"/>
      <c r="OL13" s="106"/>
      <c r="OM13" s="106"/>
      <c r="ON13" s="106"/>
      <c r="OO13" s="106"/>
      <c r="OP13" s="106"/>
      <c r="OQ13" s="106"/>
      <c r="OR13" s="106"/>
      <c r="OS13" s="106"/>
      <c r="OT13" s="106"/>
      <c r="OU13" s="106"/>
      <c r="OV13" s="106"/>
      <c r="OW13" s="106"/>
      <c r="OX13" s="106"/>
      <c r="OY13" s="106"/>
      <c r="OZ13" s="106"/>
      <c r="PA13" s="106"/>
      <c r="PB13" s="106"/>
      <c r="PC13" s="106"/>
      <c r="PD13" s="106"/>
      <c r="PE13" s="106"/>
      <c r="PF13" s="106"/>
      <c r="PG13" s="106"/>
      <c r="PH13" s="106"/>
      <c r="PI13" s="106"/>
      <c r="PJ13" s="106"/>
      <c r="PK13" s="106"/>
      <c r="PL13" s="106"/>
      <c r="PM13" s="106"/>
      <c r="PN13" s="106"/>
      <c r="PO13" s="106"/>
      <c r="PP13" s="106"/>
      <c r="PQ13" s="106"/>
      <c r="PR13" s="106"/>
      <c r="PS13" s="106"/>
      <c r="PT13" s="106"/>
      <c r="PU13" s="106"/>
      <c r="PV13" s="106"/>
      <c r="PW13" s="106"/>
      <c r="PX13" s="106"/>
      <c r="PY13" s="106"/>
      <c r="PZ13" s="106"/>
      <c r="QA13" s="106"/>
      <c r="QB13" s="106"/>
      <c r="QC13" s="106"/>
      <c r="QD13" s="106"/>
      <c r="QE13" s="106"/>
      <c r="QF13" s="106"/>
      <c r="QG13" s="106"/>
      <c r="QH13" s="106"/>
      <c r="QI13" s="106"/>
      <c r="QJ13" s="106"/>
      <c r="QK13" s="106"/>
      <c r="QL13" s="106"/>
      <c r="QM13" s="106"/>
      <c r="QN13" s="106"/>
      <c r="QO13" s="106"/>
      <c r="QP13" s="106"/>
      <c r="QQ13" s="106"/>
      <c r="QR13" s="106"/>
      <c r="QS13" s="106"/>
      <c r="QT13" s="106"/>
      <c r="QU13" s="106"/>
      <c r="QV13" s="106"/>
      <c r="QW13" s="106"/>
      <c r="QX13" s="106"/>
      <c r="QY13" s="106"/>
      <c r="QZ13" s="106"/>
      <c r="RA13" s="106"/>
      <c r="RB13" s="106"/>
      <c r="RC13" s="106"/>
      <c r="RD13" s="106"/>
    </row>
    <row r="14" spans="1:472" s="49" customFormat="1" ht="17">
      <c r="A14" s="28">
        <v>9</v>
      </c>
      <c r="B14" s="31" t="s">
        <v>135</v>
      </c>
      <c r="C14" s="126">
        <v>3632</v>
      </c>
      <c r="D14" s="30">
        <v>113060</v>
      </c>
      <c r="E14" s="125">
        <v>348.20000000000073</v>
      </c>
      <c r="F14" s="125">
        <v>9096.5999999999985</v>
      </c>
      <c r="G14" s="125">
        <v>5682</v>
      </c>
      <c r="H14" s="30">
        <v>123840</v>
      </c>
      <c r="I14" s="30">
        <v>19500</v>
      </c>
      <c r="J14" s="30">
        <v>11000</v>
      </c>
      <c r="K14" s="30">
        <v>12400</v>
      </c>
      <c r="L14" s="30">
        <v>156475</v>
      </c>
      <c r="M14" s="30">
        <v>18358</v>
      </c>
      <c r="N14" s="30">
        <v>13994</v>
      </c>
      <c r="O14" s="105">
        <v>17828</v>
      </c>
      <c r="P14" s="127">
        <f t="shared" si="1"/>
        <v>80425</v>
      </c>
      <c r="Q14" s="127">
        <f t="shared" si="2"/>
        <v>1490.2000000000007</v>
      </c>
      <c r="R14" s="127">
        <f t="shared" si="3"/>
        <v>6102.5999999999985</v>
      </c>
      <c r="S14" s="127">
        <f t="shared" si="4"/>
        <v>254</v>
      </c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106"/>
      <c r="FH14" s="106"/>
      <c r="FI14" s="106"/>
      <c r="FJ14" s="106"/>
      <c r="FK14" s="106"/>
      <c r="FL14" s="106"/>
      <c r="FM14" s="106"/>
      <c r="FN14" s="106"/>
      <c r="FO14" s="106"/>
      <c r="FP14" s="106"/>
      <c r="FQ14" s="106"/>
      <c r="FR14" s="106"/>
      <c r="FS14" s="106"/>
      <c r="FT14" s="106"/>
      <c r="FU14" s="106"/>
      <c r="FV14" s="106"/>
      <c r="FW14" s="106"/>
      <c r="FX14" s="106"/>
      <c r="FY14" s="106"/>
      <c r="FZ14" s="106"/>
      <c r="GA14" s="106"/>
      <c r="GB14" s="106"/>
      <c r="GC14" s="106"/>
      <c r="GD14" s="106"/>
      <c r="GE14" s="106"/>
      <c r="GF14" s="106"/>
      <c r="GG14" s="106"/>
      <c r="GH14" s="106"/>
      <c r="GI14" s="106"/>
      <c r="GJ14" s="106"/>
      <c r="GK14" s="106"/>
      <c r="GL14" s="106"/>
      <c r="GM14" s="106"/>
      <c r="GN14" s="106"/>
      <c r="GO14" s="106"/>
      <c r="GP14" s="106"/>
      <c r="GQ14" s="106"/>
      <c r="GR14" s="106"/>
      <c r="GS14" s="106"/>
      <c r="GT14" s="106"/>
      <c r="GU14" s="106"/>
      <c r="GV14" s="106"/>
      <c r="GW14" s="106"/>
      <c r="GX14" s="106"/>
      <c r="GY14" s="106"/>
      <c r="GZ14" s="106"/>
      <c r="HA14" s="106"/>
      <c r="HB14" s="106"/>
      <c r="HC14" s="106"/>
      <c r="HD14" s="106"/>
      <c r="HE14" s="106"/>
      <c r="HF14" s="106"/>
      <c r="HG14" s="106"/>
      <c r="HH14" s="106"/>
      <c r="HI14" s="106"/>
      <c r="HJ14" s="106"/>
      <c r="HK14" s="106"/>
      <c r="HL14" s="106"/>
      <c r="HM14" s="106"/>
      <c r="HN14" s="106"/>
      <c r="HO14" s="106"/>
      <c r="HP14" s="106"/>
      <c r="HQ14" s="106"/>
      <c r="HR14" s="106"/>
      <c r="HS14" s="106"/>
      <c r="HT14" s="106"/>
      <c r="HU14" s="106"/>
      <c r="HV14" s="106"/>
      <c r="HW14" s="106"/>
      <c r="HX14" s="106"/>
      <c r="HY14" s="106"/>
      <c r="HZ14" s="106"/>
      <c r="IA14" s="106"/>
      <c r="IB14" s="106"/>
      <c r="IC14" s="106"/>
      <c r="ID14" s="106"/>
      <c r="IE14" s="106"/>
      <c r="IF14" s="106"/>
      <c r="IG14" s="106"/>
      <c r="IH14" s="106"/>
      <c r="II14" s="106"/>
      <c r="IJ14" s="106"/>
      <c r="IK14" s="106"/>
      <c r="IL14" s="106"/>
      <c r="IM14" s="106"/>
      <c r="IN14" s="106"/>
      <c r="IO14" s="106"/>
      <c r="IP14" s="106"/>
      <c r="IQ14" s="106"/>
      <c r="IR14" s="106"/>
      <c r="IS14" s="106"/>
      <c r="IT14" s="106"/>
      <c r="IU14" s="106"/>
      <c r="IV14" s="106"/>
      <c r="IW14" s="106"/>
      <c r="IX14" s="106"/>
      <c r="IY14" s="106"/>
      <c r="IZ14" s="106"/>
      <c r="JA14" s="106"/>
      <c r="JB14" s="106"/>
      <c r="JC14" s="106"/>
      <c r="JD14" s="106"/>
      <c r="JE14" s="106"/>
      <c r="JF14" s="106"/>
      <c r="JG14" s="106"/>
      <c r="JH14" s="106"/>
      <c r="JI14" s="106"/>
      <c r="JJ14" s="106"/>
      <c r="JK14" s="106"/>
      <c r="JL14" s="106"/>
      <c r="JM14" s="106"/>
      <c r="JN14" s="106"/>
      <c r="JO14" s="106"/>
      <c r="JP14" s="106"/>
      <c r="JQ14" s="106"/>
      <c r="JR14" s="106"/>
      <c r="JS14" s="106"/>
      <c r="JT14" s="106"/>
      <c r="JU14" s="106"/>
      <c r="JV14" s="106"/>
      <c r="JW14" s="106"/>
      <c r="JX14" s="106"/>
      <c r="JY14" s="106"/>
      <c r="JZ14" s="106"/>
      <c r="KA14" s="106"/>
      <c r="KB14" s="106"/>
      <c r="KC14" s="106"/>
      <c r="KD14" s="106"/>
      <c r="KE14" s="106"/>
      <c r="KF14" s="106"/>
      <c r="KG14" s="106"/>
      <c r="KH14" s="106"/>
      <c r="KI14" s="106"/>
      <c r="KJ14" s="106"/>
      <c r="KK14" s="106"/>
      <c r="KL14" s="106"/>
      <c r="KM14" s="106"/>
      <c r="KN14" s="106"/>
      <c r="KO14" s="106"/>
      <c r="KP14" s="106"/>
      <c r="KQ14" s="106"/>
      <c r="KR14" s="106"/>
      <c r="KS14" s="106"/>
      <c r="KT14" s="106"/>
      <c r="KU14" s="106"/>
      <c r="KV14" s="106"/>
      <c r="KW14" s="106"/>
      <c r="KX14" s="106"/>
      <c r="KY14" s="106"/>
      <c r="KZ14" s="106"/>
      <c r="LA14" s="106"/>
      <c r="LB14" s="106"/>
      <c r="LC14" s="106"/>
      <c r="LD14" s="106"/>
      <c r="LE14" s="106"/>
      <c r="LF14" s="106"/>
      <c r="LG14" s="106"/>
      <c r="LH14" s="106"/>
      <c r="LI14" s="106"/>
      <c r="LJ14" s="106"/>
      <c r="LK14" s="106"/>
      <c r="LL14" s="106"/>
      <c r="LM14" s="106"/>
      <c r="LN14" s="106"/>
      <c r="LO14" s="106"/>
      <c r="LP14" s="106"/>
      <c r="LQ14" s="106"/>
      <c r="LR14" s="106"/>
      <c r="LS14" s="106"/>
      <c r="LT14" s="106"/>
      <c r="LU14" s="106"/>
      <c r="LV14" s="106"/>
      <c r="LW14" s="106"/>
      <c r="LX14" s="106"/>
      <c r="LY14" s="106"/>
      <c r="LZ14" s="106"/>
      <c r="MA14" s="106"/>
      <c r="MB14" s="106"/>
      <c r="MC14" s="106"/>
      <c r="MD14" s="106"/>
      <c r="ME14" s="106"/>
      <c r="MF14" s="106"/>
      <c r="MG14" s="106"/>
      <c r="MH14" s="106"/>
      <c r="MI14" s="106"/>
      <c r="MJ14" s="106"/>
      <c r="MK14" s="106"/>
      <c r="ML14" s="106"/>
      <c r="MM14" s="106"/>
      <c r="MN14" s="106"/>
      <c r="MO14" s="106"/>
      <c r="MP14" s="106"/>
      <c r="MQ14" s="106"/>
      <c r="MR14" s="106"/>
      <c r="MS14" s="106"/>
      <c r="MT14" s="106"/>
      <c r="MU14" s="106"/>
      <c r="MV14" s="106"/>
      <c r="MW14" s="106"/>
      <c r="MX14" s="106"/>
      <c r="MY14" s="106"/>
      <c r="MZ14" s="106"/>
      <c r="NA14" s="106"/>
      <c r="NB14" s="106"/>
      <c r="NC14" s="106"/>
      <c r="ND14" s="106"/>
      <c r="NE14" s="106"/>
      <c r="NF14" s="106"/>
      <c r="NG14" s="106"/>
      <c r="NH14" s="106"/>
      <c r="NI14" s="106"/>
      <c r="NJ14" s="106"/>
      <c r="NK14" s="106"/>
      <c r="NL14" s="106"/>
      <c r="NM14" s="106"/>
      <c r="NN14" s="106"/>
      <c r="NO14" s="106"/>
      <c r="NP14" s="106"/>
      <c r="NQ14" s="106"/>
      <c r="NR14" s="106"/>
      <c r="NS14" s="106"/>
      <c r="NT14" s="106"/>
      <c r="NU14" s="106"/>
      <c r="NV14" s="106"/>
      <c r="NW14" s="106"/>
      <c r="NX14" s="106"/>
      <c r="NY14" s="106"/>
      <c r="NZ14" s="106"/>
      <c r="OA14" s="106"/>
      <c r="OB14" s="106"/>
      <c r="OC14" s="106"/>
      <c r="OD14" s="106"/>
      <c r="OE14" s="106"/>
      <c r="OF14" s="106"/>
      <c r="OG14" s="106"/>
      <c r="OH14" s="106"/>
      <c r="OI14" s="106"/>
      <c r="OJ14" s="106"/>
      <c r="OK14" s="106"/>
      <c r="OL14" s="106"/>
      <c r="OM14" s="106"/>
      <c r="ON14" s="106"/>
      <c r="OO14" s="106"/>
      <c r="OP14" s="106"/>
      <c r="OQ14" s="106"/>
      <c r="OR14" s="106"/>
      <c r="OS14" s="106"/>
      <c r="OT14" s="106"/>
      <c r="OU14" s="106"/>
      <c r="OV14" s="106"/>
      <c r="OW14" s="106"/>
      <c r="OX14" s="106"/>
      <c r="OY14" s="106"/>
      <c r="OZ14" s="106"/>
      <c r="PA14" s="106"/>
      <c r="PB14" s="106"/>
      <c r="PC14" s="106"/>
      <c r="PD14" s="106"/>
      <c r="PE14" s="106"/>
      <c r="PF14" s="106"/>
      <c r="PG14" s="106"/>
      <c r="PH14" s="106"/>
      <c r="PI14" s="106"/>
      <c r="PJ14" s="106"/>
      <c r="PK14" s="106"/>
      <c r="PL14" s="106"/>
      <c r="PM14" s="106"/>
      <c r="PN14" s="106"/>
      <c r="PO14" s="106"/>
      <c r="PP14" s="106"/>
      <c r="PQ14" s="106"/>
      <c r="PR14" s="106"/>
      <c r="PS14" s="106"/>
      <c r="PT14" s="106"/>
      <c r="PU14" s="106"/>
      <c r="PV14" s="106"/>
      <c r="PW14" s="106"/>
      <c r="PX14" s="106"/>
      <c r="PY14" s="106"/>
      <c r="PZ14" s="106"/>
      <c r="QA14" s="106"/>
      <c r="QB14" s="106"/>
      <c r="QC14" s="106"/>
      <c r="QD14" s="106"/>
      <c r="QE14" s="106"/>
      <c r="QF14" s="106"/>
      <c r="QG14" s="106"/>
      <c r="QH14" s="106"/>
      <c r="QI14" s="106"/>
      <c r="QJ14" s="106"/>
      <c r="QK14" s="106"/>
      <c r="QL14" s="106"/>
      <c r="QM14" s="106"/>
      <c r="QN14" s="106"/>
      <c r="QO14" s="106"/>
      <c r="QP14" s="106"/>
      <c r="QQ14" s="106"/>
      <c r="QR14" s="106"/>
      <c r="QS14" s="106"/>
      <c r="QT14" s="106"/>
      <c r="QU14" s="106"/>
      <c r="QV14" s="106"/>
      <c r="QW14" s="106"/>
      <c r="QX14" s="106"/>
      <c r="QY14" s="106"/>
      <c r="QZ14" s="106"/>
      <c r="RA14" s="106"/>
      <c r="RB14" s="106"/>
      <c r="RC14" s="106"/>
      <c r="RD14" s="106"/>
    </row>
    <row r="15" spans="1:472" s="49" customFormat="1" ht="16">
      <c r="A15" s="28">
        <v>10</v>
      </c>
      <c r="B15" s="29" t="s">
        <v>136</v>
      </c>
      <c r="C15" s="126">
        <v>4661</v>
      </c>
      <c r="D15" s="30">
        <v>794215</v>
      </c>
      <c r="E15" s="125">
        <v>30286.799999999996</v>
      </c>
      <c r="F15" s="125">
        <v>50795.199999999997</v>
      </c>
      <c r="G15" s="125">
        <v>100227.79999999999</v>
      </c>
      <c r="H15" s="30">
        <v>806640</v>
      </c>
      <c r="I15" s="30">
        <v>35050</v>
      </c>
      <c r="J15" s="30">
        <v>21000</v>
      </c>
      <c r="K15" s="30">
        <v>36300</v>
      </c>
      <c r="L15" s="30">
        <v>541265</v>
      </c>
      <c r="M15" s="30">
        <v>65016</v>
      </c>
      <c r="N15" s="30">
        <v>19444</v>
      </c>
      <c r="O15" s="105">
        <v>54395</v>
      </c>
      <c r="P15" s="127">
        <f t="shared" si="1"/>
        <v>1059590</v>
      </c>
      <c r="Q15" s="127">
        <f t="shared" si="2"/>
        <v>320.79999999999563</v>
      </c>
      <c r="R15" s="127">
        <f t="shared" si="3"/>
        <v>52351.199999999997</v>
      </c>
      <c r="S15" s="127">
        <f t="shared" si="4"/>
        <v>82132.799999999988</v>
      </c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106"/>
      <c r="DF15" s="106"/>
      <c r="DG15" s="106"/>
      <c r="DH15" s="106"/>
      <c r="DI15" s="106"/>
      <c r="DJ15" s="106"/>
      <c r="DK15" s="106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06"/>
      <c r="EL15" s="106"/>
      <c r="EM15" s="106"/>
      <c r="EN15" s="106"/>
      <c r="EO15" s="106"/>
      <c r="EP15" s="106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106"/>
      <c r="FH15" s="106"/>
      <c r="FI15" s="106"/>
      <c r="FJ15" s="106"/>
      <c r="FK15" s="106"/>
      <c r="FL15" s="106"/>
      <c r="FM15" s="106"/>
      <c r="FN15" s="106"/>
      <c r="FO15" s="106"/>
      <c r="FP15" s="106"/>
      <c r="FQ15" s="106"/>
      <c r="FR15" s="106"/>
      <c r="FS15" s="106"/>
      <c r="FT15" s="106"/>
      <c r="FU15" s="106"/>
      <c r="FV15" s="106"/>
      <c r="FW15" s="106"/>
      <c r="FX15" s="106"/>
      <c r="FY15" s="106"/>
      <c r="FZ15" s="106"/>
      <c r="GA15" s="106"/>
      <c r="GB15" s="106"/>
      <c r="GC15" s="106"/>
      <c r="GD15" s="106"/>
      <c r="GE15" s="106"/>
      <c r="GF15" s="106"/>
      <c r="GG15" s="106"/>
      <c r="GH15" s="106"/>
      <c r="GI15" s="106"/>
      <c r="GJ15" s="106"/>
      <c r="GK15" s="106"/>
      <c r="GL15" s="106"/>
      <c r="GM15" s="106"/>
      <c r="GN15" s="106"/>
      <c r="GO15" s="106"/>
      <c r="GP15" s="106"/>
      <c r="GQ15" s="106"/>
      <c r="GR15" s="106"/>
      <c r="GS15" s="106"/>
      <c r="GT15" s="106"/>
      <c r="GU15" s="106"/>
      <c r="GV15" s="106"/>
      <c r="GW15" s="106"/>
      <c r="GX15" s="106"/>
      <c r="GY15" s="106"/>
      <c r="GZ15" s="106"/>
      <c r="HA15" s="106"/>
      <c r="HB15" s="106"/>
      <c r="HC15" s="106"/>
      <c r="HD15" s="106"/>
      <c r="HE15" s="106"/>
      <c r="HF15" s="106"/>
      <c r="HG15" s="106"/>
      <c r="HH15" s="106"/>
      <c r="HI15" s="106"/>
      <c r="HJ15" s="106"/>
      <c r="HK15" s="106"/>
      <c r="HL15" s="106"/>
      <c r="HM15" s="106"/>
      <c r="HN15" s="106"/>
      <c r="HO15" s="106"/>
      <c r="HP15" s="106"/>
      <c r="HQ15" s="106"/>
      <c r="HR15" s="106"/>
      <c r="HS15" s="106"/>
      <c r="HT15" s="106"/>
      <c r="HU15" s="106"/>
      <c r="HV15" s="106"/>
      <c r="HW15" s="106"/>
      <c r="HX15" s="106"/>
      <c r="HY15" s="106"/>
      <c r="HZ15" s="106"/>
      <c r="IA15" s="106"/>
      <c r="IB15" s="106"/>
      <c r="IC15" s="106"/>
      <c r="ID15" s="106"/>
      <c r="IE15" s="106"/>
      <c r="IF15" s="106"/>
      <c r="IG15" s="106"/>
      <c r="IH15" s="106"/>
      <c r="II15" s="106"/>
      <c r="IJ15" s="106"/>
      <c r="IK15" s="106"/>
      <c r="IL15" s="106"/>
      <c r="IM15" s="106"/>
      <c r="IN15" s="106"/>
      <c r="IO15" s="106"/>
      <c r="IP15" s="106"/>
      <c r="IQ15" s="106"/>
      <c r="IR15" s="106"/>
      <c r="IS15" s="106"/>
      <c r="IT15" s="106"/>
      <c r="IU15" s="106"/>
      <c r="IV15" s="106"/>
      <c r="IW15" s="106"/>
      <c r="IX15" s="106"/>
      <c r="IY15" s="106"/>
      <c r="IZ15" s="106"/>
      <c r="JA15" s="106"/>
      <c r="JB15" s="106"/>
      <c r="JC15" s="106"/>
      <c r="JD15" s="106"/>
      <c r="JE15" s="106"/>
      <c r="JF15" s="106"/>
      <c r="JG15" s="106"/>
      <c r="JH15" s="106"/>
      <c r="JI15" s="106"/>
      <c r="JJ15" s="106"/>
      <c r="JK15" s="106"/>
      <c r="JL15" s="106"/>
      <c r="JM15" s="106"/>
      <c r="JN15" s="106"/>
      <c r="JO15" s="106"/>
      <c r="JP15" s="106"/>
      <c r="JQ15" s="106"/>
      <c r="JR15" s="106"/>
      <c r="JS15" s="106"/>
      <c r="JT15" s="106"/>
      <c r="JU15" s="106"/>
      <c r="JV15" s="106"/>
      <c r="JW15" s="106"/>
      <c r="JX15" s="106"/>
      <c r="JY15" s="106"/>
      <c r="JZ15" s="106"/>
      <c r="KA15" s="106"/>
      <c r="KB15" s="106"/>
      <c r="KC15" s="106"/>
      <c r="KD15" s="106"/>
      <c r="KE15" s="106"/>
      <c r="KF15" s="106"/>
      <c r="KG15" s="106"/>
      <c r="KH15" s="106"/>
      <c r="KI15" s="106"/>
      <c r="KJ15" s="106"/>
      <c r="KK15" s="106"/>
      <c r="KL15" s="106"/>
      <c r="KM15" s="106"/>
      <c r="KN15" s="106"/>
      <c r="KO15" s="106"/>
      <c r="KP15" s="106"/>
      <c r="KQ15" s="106"/>
      <c r="KR15" s="106"/>
      <c r="KS15" s="106"/>
      <c r="KT15" s="106"/>
      <c r="KU15" s="106"/>
      <c r="KV15" s="106"/>
      <c r="KW15" s="106"/>
      <c r="KX15" s="106"/>
      <c r="KY15" s="106"/>
      <c r="KZ15" s="106"/>
      <c r="LA15" s="106"/>
      <c r="LB15" s="106"/>
      <c r="LC15" s="106"/>
      <c r="LD15" s="106"/>
      <c r="LE15" s="106"/>
      <c r="LF15" s="106"/>
      <c r="LG15" s="106"/>
      <c r="LH15" s="106"/>
      <c r="LI15" s="106"/>
      <c r="LJ15" s="106"/>
      <c r="LK15" s="106"/>
      <c r="LL15" s="106"/>
      <c r="LM15" s="106"/>
      <c r="LN15" s="106"/>
      <c r="LO15" s="106"/>
      <c r="LP15" s="106"/>
      <c r="LQ15" s="106"/>
      <c r="LR15" s="106"/>
      <c r="LS15" s="106"/>
      <c r="LT15" s="106"/>
      <c r="LU15" s="106"/>
      <c r="LV15" s="106"/>
      <c r="LW15" s="106"/>
      <c r="LX15" s="106"/>
      <c r="LY15" s="106"/>
      <c r="LZ15" s="106"/>
      <c r="MA15" s="106"/>
      <c r="MB15" s="106"/>
      <c r="MC15" s="106"/>
      <c r="MD15" s="106"/>
      <c r="ME15" s="106"/>
      <c r="MF15" s="106"/>
      <c r="MG15" s="106"/>
      <c r="MH15" s="106"/>
      <c r="MI15" s="106"/>
      <c r="MJ15" s="106"/>
      <c r="MK15" s="106"/>
      <c r="ML15" s="106"/>
      <c r="MM15" s="106"/>
      <c r="MN15" s="106"/>
      <c r="MO15" s="106"/>
      <c r="MP15" s="106"/>
      <c r="MQ15" s="106"/>
      <c r="MR15" s="106"/>
      <c r="MS15" s="106"/>
      <c r="MT15" s="106"/>
      <c r="MU15" s="106"/>
      <c r="MV15" s="106"/>
      <c r="MW15" s="106"/>
      <c r="MX15" s="106"/>
      <c r="MY15" s="106"/>
      <c r="MZ15" s="106"/>
      <c r="NA15" s="106"/>
      <c r="NB15" s="106"/>
      <c r="NC15" s="106"/>
      <c r="ND15" s="106"/>
      <c r="NE15" s="106"/>
      <c r="NF15" s="106"/>
      <c r="NG15" s="106"/>
      <c r="NH15" s="106"/>
      <c r="NI15" s="106"/>
      <c r="NJ15" s="106"/>
      <c r="NK15" s="106"/>
      <c r="NL15" s="106"/>
      <c r="NM15" s="106"/>
      <c r="NN15" s="106"/>
      <c r="NO15" s="106"/>
      <c r="NP15" s="106"/>
      <c r="NQ15" s="106"/>
      <c r="NR15" s="106"/>
      <c r="NS15" s="106"/>
      <c r="NT15" s="106"/>
      <c r="NU15" s="106"/>
      <c r="NV15" s="106"/>
      <c r="NW15" s="106"/>
      <c r="NX15" s="106"/>
      <c r="NY15" s="106"/>
      <c r="NZ15" s="106"/>
      <c r="OA15" s="106"/>
      <c r="OB15" s="106"/>
      <c r="OC15" s="106"/>
      <c r="OD15" s="106"/>
      <c r="OE15" s="106"/>
      <c r="OF15" s="106"/>
      <c r="OG15" s="106"/>
      <c r="OH15" s="106"/>
      <c r="OI15" s="106"/>
      <c r="OJ15" s="106"/>
      <c r="OK15" s="106"/>
      <c r="OL15" s="106"/>
      <c r="OM15" s="106"/>
      <c r="ON15" s="106"/>
      <c r="OO15" s="106"/>
      <c r="OP15" s="106"/>
      <c r="OQ15" s="106"/>
      <c r="OR15" s="106"/>
      <c r="OS15" s="106"/>
      <c r="OT15" s="106"/>
      <c r="OU15" s="106"/>
      <c r="OV15" s="106"/>
      <c r="OW15" s="106"/>
      <c r="OX15" s="106"/>
      <c r="OY15" s="106"/>
      <c r="OZ15" s="106"/>
      <c r="PA15" s="106"/>
      <c r="PB15" s="106"/>
      <c r="PC15" s="106"/>
      <c r="PD15" s="106"/>
      <c r="PE15" s="106"/>
      <c r="PF15" s="106"/>
      <c r="PG15" s="106"/>
      <c r="PH15" s="106"/>
      <c r="PI15" s="106"/>
      <c r="PJ15" s="106"/>
      <c r="PK15" s="106"/>
      <c r="PL15" s="106"/>
      <c r="PM15" s="106"/>
      <c r="PN15" s="106"/>
      <c r="PO15" s="106"/>
      <c r="PP15" s="106"/>
      <c r="PQ15" s="106"/>
      <c r="PR15" s="106"/>
      <c r="PS15" s="106"/>
      <c r="PT15" s="106"/>
      <c r="PU15" s="106"/>
      <c r="PV15" s="106"/>
      <c r="PW15" s="106"/>
      <c r="PX15" s="106"/>
      <c r="PY15" s="106"/>
      <c r="PZ15" s="106"/>
      <c r="QA15" s="106"/>
      <c r="QB15" s="106"/>
      <c r="QC15" s="106"/>
      <c r="QD15" s="106"/>
      <c r="QE15" s="106"/>
      <c r="QF15" s="106"/>
      <c r="QG15" s="106"/>
      <c r="QH15" s="106"/>
      <c r="QI15" s="106"/>
      <c r="QJ15" s="106"/>
      <c r="QK15" s="106"/>
      <c r="QL15" s="106"/>
      <c r="QM15" s="106"/>
      <c r="QN15" s="106"/>
      <c r="QO15" s="106"/>
      <c r="QP15" s="106"/>
      <c r="QQ15" s="106"/>
      <c r="QR15" s="106"/>
      <c r="QS15" s="106"/>
      <c r="QT15" s="106"/>
      <c r="QU15" s="106"/>
      <c r="QV15" s="106"/>
      <c r="QW15" s="106"/>
      <c r="QX15" s="106"/>
      <c r="QY15" s="106"/>
      <c r="QZ15" s="106"/>
      <c r="RA15" s="106"/>
      <c r="RB15" s="106"/>
      <c r="RC15" s="106"/>
      <c r="RD15" s="106"/>
    </row>
    <row r="16" spans="1:472" s="49" customFormat="1" ht="16">
      <c r="A16" s="28">
        <v>11</v>
      </c>
      <c r="B16" s="29" t="s">
        <v>137</v>
      </c>
      <c r="C16" s="126">
        <v>3604</v>
      </c>
      <c r="D16" s="30">
        <v>330625</v>
      </c>
      <c r="E16" s="125">
        <v>53078.6</v>
      </c>
      <c r="F16" s="125">
        <v>25597.599999999999</v>
      </c>
      <c r="G16" s="125">
        <v>49348.2</v>
      </c>
      <c r="H16" s="30">
        <v>499490</v>
      </c>
      <c r="I16" s="30">
        <v>63500</v>
      </c>
      <c r="J16" s="30">
        <v>6500</v>
      </c>
      <c r="K16" s="30">
        <v>36250</v>
      </c>
      <c r="L16" s="30">
        <v>381040</v>
      </c>
      <c r="M16" s="30">
        <v>42395</v>
      </c>
      <c r="N16" s="30">
        <v>8083</v>
      </c>
      <c r="O16" s="105">
        <v>34056</v>
      </c>
      <c r="P16" s="127">
        <f t="shared" si="1"/>
        <v>449075</v>
      </c>
      <c r="Q16" s="127">
        <f t="shared" si="2"/>
        <v>74183.600000000006</v>
      </c>
      <c r="R16" s="127">
        <f t="shared" si="3"/>
        <v>24014.6</v>
      </c>
      <c r="S16" s="127">
        <f t="shared" si="4"/>
        <v>51542.2</v>
      </c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6"/>
      <c r="DD16" s="106"/>
      <c r="DE16" s="106"/>
      <c r="DF16" s="106"/>
      <c r="DG16" s="106"/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106"/>
      <c r="FH16" s="106"/>
      <c r="FI16" s="106"/>
      <c r="FJ16" s="106"/>
      <c r="FK16" s="106"/>
      <c r="FL16" s="106"/>
      <c r="FM16" s="106"/>
      <c r="FN16" s="106"/>
      <c r="FO16" s="106"/>
      <c r="FP16" s="106"/>
      <c r="FQ16" s="106"/>
      <c r="FR16" s="106"/>
      <c r="FS16" s="106"/>
      <c r="FT16" s="106"/>
      <c r="FU16" s="106"/>
      <c r="FV16" s="106"/>
      <c r="FW16" s="106"/>
      <c r="FX16" s="106"/>
      <c r="FY16" s="106"/>
      <c r="FZ16" s="106"/>
      <c r="GA16" s="106"/>
      <c r="GB16" s="106"/>
      <c r="GC16" s="106"/>
      <c r="GD16" s="106"/>
      <c r="GE16" s="106"/>
      <c r="GF16" s="106"/>
      <c r="GG16" s="106"/>
      <c r="GH16" s="106"/>
      <c r="GI16" s="106"/>
      <c r="GJ16" s="106"/>
      <c r="GK16" s="106"/>
      <c r="GL16" s="106"/>
      <c r="GM16" s="106"/>
      <c r="GN16" s="106"/>
      <c r="GO16" s="106"/>
      <c r="GP16" s="106"/>
      <c r="GQ16" s="106"/>
      <c r="GR16" s="106"/>
      <c r="GS16" s="106"/>
      <c r="GT16" s="106"/>
      <c r="GU16" s="106"/>
      <c r="GV16" s="106"/>
      <c r="GW16" s="106"/>
      <c r="GX16" s="106"/>
      <c r="GY16" s="106"/>
      <c r="GZ16" s="106"/>
      <c r="HA16" s="106"/>
      <c r="HB16" s="106"/>
      <c r="HC16" s="106"/>
      <c r="HD16" s="106"/>
      <c r="HE16" s="106"/>
      <c r="HF16" s="106"/>
      <c r="HG16" s="106"/>
      <c r="HH16" s="106"/>
      <c r="HI16" s="106"/>
      <c r="HJ16" s="106"/>
      <c r="HK16" s="106"/>
      <c r="HL16" s="106"/>
      <c r="HM16" s="106"/>
      <c r="HN16" s="106"/>
      <c r="HO16" s="106"/>
      <c r="HP16" s="106"/>
      <c r="HQ16" s="106"/>
      <c r="HR16" s="106"/>
      <c r="HS16" s="106"/>
      <c r="HT16" s="106"/>
      <c r="HU16" s="106"/>
      <c r="HV16" s="106"/>
      <c r="HW16" s="106"/>
      <c r="HX16" s="106"/>
      <c r="HY16" s="106"/>
      <c r="HZ16" s="106"/>
      <c r="IA16" s="106"/>
      <c r="IB16" s="106"/>
      <c r="IC16" s="106"/>
      <c r="ID16" s="106"/>
      <c r="IE16" s="106"/>
      <c r="IF16" s="106"/>
      <c r="IG16" s="106"/>
      <c r="IH16" s="106"/>
      <c r="II16" s="106"/>
      <c r="IJ16" s="106"/>
      <c r="IK16" s="106"/>
      <c r="IL16" s="106"/>
      <c r="IM16" s="106"/>
      <c r="IN16" s="106"/>
      <c r="IO16" s="106"/>
      <c r="IP16" s="106"/>
      <c r="IQ16" s="106"/>
      <c r="IR16" s="106"/>
      <c r="IS16" s="106"/>
      <c r="IT16" s="106"/>
      <c r="IU16" s="106"/>
      <c r="IV16" s="106"/>
      <c r="IW16" s="106"/>
      <c r="IX16" s="106"/>
      <c r="IY16" s="106"/>
      <c r="IZ16" s="106"/>
      <c r="JA16" s="106"/>
      <c r="JB16" s="106"/>
      <c r="JC16" s="106"/>
      <c r="JD16" s="106"/>
      <c r="JE16" s="106"/>
      <c r="JF16" s="106"/>
      <c r="JG16" s="106"/>
      <c r="JH16" s="106"/>
      <c r="JI16" s="106"/>
      <c r="JJ16" s="106"/>
      <c r="JK16" s="106"/>
      <c r="JL16" s="106"/>
      <c r="JM16" s="106"/>
      <c r="JN16" s="106"/>
      <c r="JO16" s="106"/>
      <c r="JP16" s="106"/>
      <c r="JQ16" s="106"/>
      <c r="JR16" s="106"/>
      <c r="JS16" s="106"/>
      <c r="JT16" s="106"/>
      <c r="JU16" s="106"/>
      <c r="JV16" s="106"/>
      <c r="JW16" s="106"/>
      <c r="JX16" s="106"/>
      <c r="JY16" s="106"/>
      <c r="JZ16" s="106"/>
      <c r="KA16" s="106"/>
      <c r="KB16" s="106"/>
      <c r="KC16" s="106"/>
      <c r="KD16" s="106"/>
      <c r="KE16" s="106"/>
      <c r="KF16" s="106"/>
      <c r="KG16" s="106"/>
      <c r="KH16" s="106"/>
      <c r="KI16" s="106"/>
      <c r="KJ16" s="106"/>
      <c r="KK16" s="106"/>
      <c r="KL16" s="106"/>
      <c r="KM16" s="106"/>
      <c r="KN16" s="106"/>
      <c r="KO16" s="106"/>
      <c r="KP16" s="106"/>
      <c r="KQ16" s="106"/>
      <c r="KR16" s="106"/>
      <c r="KS16" s="106"/>
      <c r="KT16" s="106"/>
      <c r="KU16" s="106"/>
      <c r="KV16" s="106"/>
      <c r="KW16" s="106"/>
      <c r="KX16" s="106"/>
      <c r="KY16" s="106"/>
      <c r="KZ16" s="106"/>
      <c r="LA16" s="106"/>
      <c r="LB16" s="106"/>
      <c r="LC16" s="106"/>
      <c r="LD16" s="106"/>
      <c r="LE16" s="106"/>
      <c r="LF16" s="106"/>
      <c r="LG16" s="106"/>
      <c r="LH16" s="106"/>
      <c r="LI16" s="106"/>
      <c r="LJ16" s="106"/>
      <c r="LK16" s="106"/>
      <c r="LL16" s="106"/>
      <c r="LM16" s="106"/>
      <c r="LN16" s="106"/>
      <c r="LO16" s="106"/>
      <c r="LP16" s="106"/>
      <c r="LQ16" s="106"/>
      <c r="LR16" s="106"/>
      <c r="LS16" s="106"/>
      <c r="LT16" s="106"/>
      <c r="LU16" s="106"/>
      <c r="LV16" s="106"/>
      <c r="LW16" s="106"/>
      <c r="LX16" s="106"/>
      <c r="LY16" s="106"/>
      <c r="LZ16" s="106"/>
      <c r="MA16" s="106"/>
      <c r="MB16" s="106"/>
      <c r="MC16" s="106"/>
      <c r="MD16" s="106"/>
      <c r="ME16" s="106"/>
      <c r="MF16" s="106"/>
      <c r="MG16" s="106"/>
      <c r="MH16" s="106"/>
      <c r="MI16" s="106"/>
      <c r="MJ16" s="106"/>
      <c r="MK16" s="106"/>
      <c r="ML16" s="106"/>
      <c r="MM16" s="106"/>
      <c r="MN16" s="106"/>
      <c r="MO16" s="106"/>
      <c r="MP16" s="106"/>
      <c r="MQ16" s="106"/>
      <c r="MR16" s="106"/>
      <c r="MS16" s="106"/>
      <c r="MT16" s="106"/>
      <c r="MU16" s="106"/>
      <c r="MV16" s="106"/>
      <c r="MW16" s="106"/>
      <c r="MX16" s="106"/>
      <c r="MY16" s="106"/>
      <c r="MZ16" s="106"/>
      <c r="NA16" s="106"/>
      <c r="NB16" s="106"/>
      <c r="NC16" s="106"/>
      <c r="ND16" s="106"/>
      <c r="NE16" s="106"/>
      <c r="NF16" s="106"/>
      <c r="NG16" s="106"/>
      <c r="NH16" s="106"/>
      <c r="NI16" s="106"/>
      <c r="NJ16" s="106"/>
      <c r="NK16" s="106"/>
      <c r="NL16" s="106"/>
      <c r="NM16" s="106"/>
      <c r="NN16" s="106"/>
      <c r="NO16" s="106"/>
      <c r="NP16" s="106"/>
      <c r="NQ16" s="106"/>
      <c r="NR16" s="106"/>
      <c r="NS16" s="106"/>
      <c r="NT16" s="106"/>
      <c r="NU16" s="106"/>
      <c r="NV16" s="106"/>
      <c r="NW16" s="106"/>
      <c r="NX16" s="106"/>
      <c r="NY16" s="106"/>
      <c r="NZ16" s="106"/>
      <c r="OA16" s="106"/>
      <c r="OB16" s="106"/>
      <c r="OC16" s="106"/>
      <c r="OD16" s="106"/>
      <c r="OE16" s="106"/>
      <c r="OF16" s="106"/>
      <c r="OG16" s="106"/>
      <c r="OH16" s="106"/>
      <c r="OI16" s="106"/>
      <c r="OJ16" s="106"/>
      <c r="OK16" s="106"/>
      <c r="OL16" s="106"/>
      <c r="OM16" s="106"/>
      <c r="ON16" s="106"/>
      <c r="OO16" s="106"/>
      <c r="OP16" s="106"/>
      <c r="OQ16" s="106"/>
      <c r="OR16" s="106"/>
      <c r="OS16" s="106"/>
      <c r="OT16" s="106"/>
      <c r="OU16" s="106"/>
      <c r="OV16" s="106"/>
      <c r="OW16" s="106"/>
      <c r="OX16" s="106"/>
      <c r="OY16" s="106"/>
      <c r="OZ16" s="106"/>
      <c r="PA16" s="106"/>
      <c r="PB16" s="106"/>
      <c r="PC16" s="106"/>
      <c r="PD16" s="106"/>
      <c r="PE16" s="106"/>
      <c r="PF16" s="106"/>
      <c r="PG16" s="106"/>
      <c r="PH16" s="106"/>
      <c r="PI16" s="106"/>
      <c r="PJ16" s="106"/>
      <c r="PK16" s="106"/>
      <c r="PL16" s="106"/>
      <c r="PM16" s="106"/>
      <c r="PN16" s="106"/>
      <c r="PO16" s="106"/>
      <c r="PP16" s="106"/>
      <c r="PQ16" s="106"/>
      <c r="PR16" s="106"/>
      <c r="PS16" s="106"/>
      <c r="PT16" s="106"/>
      <c r="PU16" s="106"/>
      <c r="PV16" s="106"/>
      <c r="PW16" s="106"/>
      <c r="PX16" s="106"/>
      <c r="PY16" s="106"/>
      <c r="PZ16" s="106"/>
      <c r="QA16" s="106"/>
      <c r="QB16" s="106"/>
      <c r="QC16" s="106"/>
      <c r="QD16" s="106"/>
      <c r="QE16" s="106"/>
      <c r="QF16" s="106"/>
      <c r="QG16" s="106"/>
      <c r="QH16" s="106"/>
      <c r="QI16" s="106"/>
      <c r="QJ16" s="106"/>
      <c r="QK16" s="106"/>
      <c r="QL16" s="106"/>
      <c r="QM16" s="106"/>
      <c r="QN16" s="106"/>
      <c r="QO16" s="106"/>
      <c r="QP16" s="106"/>
      <c r="QQ16" s="106"/>
      <c r="QR16" s="106"/>
      <c r="QS16" s="106"/>
      <c r="QT16" s="106"/>
      <c r="QU16" s="106"/>
      <c r="QV16" s="106"/>
      <c r="QW16" s="106"/>
      <c r="QX16" s="106"/>
      <c r="QY16" s="106"/>
      <c r="QZ16" s="106"/>
      <c r="RA16" s="106"/>
      <c r="RB16" s="106"/>
      <c r="RC16" s="106"/>
      <c r="RD16" s="106"/>
    </row>
    <row r="17" spans="1:472" s="49" customFormat="1" ht="16">
      <c r="A17" s="28">
        <v>12</v>
      </c>
      <c r="B17" s="29" t="s">
        <v>138</v>
      </c>
      <c r="C17" s="126">
        <v>2349</v>
      </c>
      <c r="D17" s="30">
        <v>894990</v>
      </c>
      <c r="E17" s="125">
        <v>55057.8</v>
      </c>
      <c r="F17" s="125">
        <v>82634.600000000006</v>
      </c>
      <c r="G17" s="125">
        <v>104632</v>
      </c>
      <c r="H17" s="30">
        <v>155570</v>
      </c>
      <c r="I17" s="30">
        <v>22500</v>
      </c>
      <c r="J17" s="30">
        <v>6000</v>
      </c>
      <c r="K17" s="30">
        <v>13000</v>
      </c>
      <c r="L17" s="30">
        <v>262120</v>
      </c>
      <c r="M17" s="30">
        <v>47250</v>
      </c>
      <c r="N17" s="30">
        <v>25587</v>
      </c>
      <c r="O17" s="105">
        <v>42723</v>
      </c>
      <c r="P17" s="127">
        <f t="shared" si="1"/>
        <v>788440</v>
      </c>
      <c r="Q17" s="127">
        <f t="shared" si="2"/>
        <v>30307.800000000003</v>
      </c>
      <c r="R17" s="127">
        <f t="shared" si="3"/>
        <v>63047.600000000006</v>
      </c>
      <c r="S17" s="127">
        <f t="shared" si="4"/>
        <v>74909</v>
      </c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6"/>
      <c r="DA17" s="106"/>
      <c r="DB17" s="106"/>
      <c r="DC17" s="106"/>
      <c r="DD17" s="106"/>
      <c r="DE17" s="106"/>
      <c r="DF17" s="106"/>
      <c r="DG17" s="106"/>
      <c r="DH17" s="106"/>
      <c r="DI17" s="106"/>
      <c r="DJ17" s="106"/>
      <c r="DK17" s="106"/>
      <c r="DL17" s="106"/>
      <c r="DM17" s="106"/>
      <c r="DN17" s="106"/>
      <c r="DO17" s="106"/>
      <c r="DP17" s="106"/>
      <c r="DQ17" s="106"/>
      <c r="DR17" s="106"/>
      <c r="DS17" s="106"/>
      <c r="DT17" s="106"/>
      <c r="DU17" s="106"/>
      <c r="DV17" s="106"/>
      <c r="DW17" s="106"/>
      <c r="DX17" s="106"/>
      <c r="DY17" s="106"/>
      <c r="DZ17" s="106"/>
      <c r="EA17" s="106"/>
      <c r="EB17" s="106"/>
      <c r="EC17" s="106"/>
      <c r="ED17" s="106"/>
      <c r="EE17" s="106"/>
      <c r="EF17" s="106"/>
      <c r="EG17" s="106"/>
      <c r="EH17" s="106"/>
      <c r="EI17" s="106"/>
      <c r="EJ17" s="106"/>
      <c r="EK17" s="106"/>
      <c r="EL17" s="106"/>
      <c r="EM17" s="106"/>
      <c r="EN17" s="106"/>
      <c r="EO17" s="106"/>
      <c r="EP17" s="106"/>
      <c r="EQ17" s="106"/>
      <c r="ER17" s="106"/>
      <c r="ES17" s="106"/>
      <c r="ET17" s="106"/>
      <c r="EU17" s="106"/>
      <c r="EV17" s="106"/>
      <c r="EW17" s="106"/>
      <c r="EX17" s="106"/>
      <c r="EY17" s="106"/>
      <c r="EZ17" s="106"/>
      <c r="FA17" s="106"/>
      <c r="FB17" s="106"/>
      <c r="FC17" s="106"/>
      <c r="FD17" s="106"/>
      <c r="FE17" s="106"/>
      <c r="FF17" s="106"/>
      <c r="FG17" s="106"/>
      <c r="FH17" s="106"/>
      <c r="FI17" s="106"/>
      <c r="FJ17" s="106"/>
      <c r="FK17" s="106"/>
      <c r="FL17" s="106"/>
      <c r="FM17" s="106"/>
      <c r="FN17" s="106"/>
      <c r="FO17" s="106"/>
      <c r="FP17" s="106"/>
      <c r="FQ17" s="106"/>
      <c r="FR17" s="106"/>
      <c r="FS17" s="106"/>
      <c r="FT17" s="106"/>
      <c r="FU17" s="106"/>
      <c r="FV17" s="106"/>
      <c r="FW17" s="106"/>
      <c r="FX17" s="106"/>
      <c r="FY17" s="106"/>
      <c r="FZ17" s="106"/>
      <c r="GA17" s="106"/>
      <c r="GB17" s="106"/>
      <c r="GC17" s="106"/>
      <c r="GD17" s="106"/>
      <c r="GE17" s="106"/>
      <c r="GF17" s="106"/>
      <c r="GG17" s="106"/>
      <c r="GH17" s="106"/>
      <c r="GI17" s="106"/>
      <c r="GJ17" s="106"/>
      <c r="GK17" s="106"/>
      <c r="GL17" s="106"/>
      <c r="GM17" s="106"/>
      <c r="GN17" s="106"/>
      <c r="GO17" s="106"/>
      <c r="GP17" s="106"/>
      <c r="GQ17" s="106"/>
      <c r="GR17" s="106"/>
      <c r="GS17" s="106"/>
      <c r="GT17" s="106"/>
      <c r="GU17" s="106"/>
      <c r="GV17" s="106"/>
      <c r="GW17" s="106"/>
      <c r="GX17" s="106"/>
      <c r="GY17" s="106"/>
      <c r="GZ17" s="106"/>
      <c r="HA17" s="106"/>
      <c r="HB17" s="106"/>
      <c r="HC17" s="106"/>
      <c r="HD17" s="106"/>
      <c r="HE17" s="106"/>
      <c r="HF17" s="106"/>
      <c r="HG17" s="106"/>
      <c r="HH17" s="106"/>
      <c r="HI17" s="106"/>
      <c r="HJ17" s="106"/>
      <c r="HK17" s="106"/>
      <c r="HL17" s="106"/>
      <c r="HM17" s="106"/>
      <c r="HN17" s="106"/>
      <c r="HO17" s="106"/>
      <c r="HP17" s="106"/>
      <c r="HQ17" s="106"/>
      <c r="HR17" s="106"/>
      <c r="HS17" s="106"/>
      <c r="HT17" s="106"/>
      <c r="HU17" s="106"/>
      <c r="HV17" s="106"/>
      <c r="HW17" s="106"/>
      <c r="HX17" s="106"/>
      <c r="HY17" s="106"/>
      <c r="HZ17" s="106"/>
      <c r="IA17" s="106"/>
      <c r="IB17" s="106"/>
      <c r="IC17" s="106"/>
      <c r="ID17" s="106"/>
      <c r="IE17" s="106"/>
      <c r="IF17" s="106"/>
      <c r="IG17" s="106"/>
      <c r="IH17" s="106"/>
      <c r="II17" s="106"/>
      <c r="IJ17" s="106"/>
      <c r="IK17" s="106"/>
      <c r="IL17" s="106"/>
      <c r="IM17" s="106"/>
      <c r="IN17" s="106"/>
      <c r="IO17" s="106"/>
      <c r="IP17" s="106"/>
      <c r="IQ17" s="106"/>
      <c r="IR17" s="106"/>
      <c r="IS17" s="106"/>
      <c r="IT17" s="106"/>
      <c r="IU17" s="106"/>
      <c r="IV17" s="106"/>
      <c r="IW17" s="106"/>
      <c r="IX17" s="106"/>
      <c r="IY17" s="106"/>
      <c r="IZ17" s="106"/>
      <c r="JA17" s="106"/>
      <c r="JB17" s="106"/>
      <c r="JC17" s="106"/>
      <c r="JD17" s="106"/>
      <c r="JE17" s="106"/>
      <c r="JF17" s="106"/>
      <c r="JG17" s="106"/>
      <c r="JH17" s="106"/>
      <c r="JI17" s="106"/>
      <c r="JJ17" s="106"/>
      <c r="JK17" s="106"/>
      <c r="JL17" s="106"/>
      <c r="JM17" s="106"/>
      <c r="JN17" s="106"/>
      <c r="JO17" s="106"/>
      <c r="JP17" s="106"/>
      <c r="JQ17" s="106"/>
      <c r="JR17" s="106"/>
      <c r="JS17" s="106"/>
      <c r="JT17" s="106"/>
      <c r="JU17" s="106"/>
      <c r="JV17" s="106"/>
      <c r="JW17" s="106"/>
      <c r="JX17" s="106"/>
      <c r="JY17" s="106"/>
      <c r="JZ17" s="106"/>
      <c r="KA17" s="106"/>
      <c r="KB17" s="106"/>
      <c r="KC17" s="106"/>
      <c r="KD17" s="106"/>
      <c r="KE17" s="106"/>
      <c r="KF17" s="106"/>
      <c r="KG17" s="106"/>
      <c r="KH17" s="106"/>
      <c r="KI17" s="106"/>
      <c r="KJ17" s="106"/>
      <c r="KK17" s="106"/>
      <c r="KL17" s="106"/>
      <c r="KM17" s="106"/>
      <c r="KN17" s="106"/>
      <c r="KO17" s="106"/>
      <c r="KP17" s="106"/>
      <c r="KQ17" s="106"/>
      <c r="KR17" s="106"/>
      <c r="KS17" s="106"/>
      <c r="KT17" s="106"/>
      <c r="KU17" s="106"/>
      <c r="KV17" s="106"/>
      <c r="KW17" s="106"/>
      <c r="KX17" s="106"/>
      <c r="KY17" s="106"/>
      <c r="KZ17" s="106"/>
      <c r="LA17" s="106"/>
      <c r="LB17" s="106"/>
      <c r="LC17" s="106"/>
      <c r="LD17" s="106"/>
      <c r="LE17" s="106"/>
      <c r="LF17" s="106"/>
      <c r="LG17" s="106"/>
      <c r="LH17" s="106"/>
      <c r="LI17" s="106"/>
      <c r="LJ17" s="106"/>
      <c r="LK17" s="106"/>
      <c r="LL17" s="106"/>
      <c r="LM17" s="106"/>
      <c r="LN17" s="106"/>
      <c r="LO17" s="106"/>
      <c r="LP17" s="106"/>
      <c r="LQ17" s="106"/>
      <c r="LR17" s="106"/>
      <c r="LS17" s="106"/>
      <c r="LT17" s="106"/>
      <c r="LU17" s="106"/>
      <c r="LV17" s="106"/>
      <c r="LW17" s="106"/>
      <c r="LX17" s="106"/>
      <c r="LY17" s="106"/>
      <c r="LZ17" s="106"/>
      <c r="MA17" s="106"/>
      <c r="MB17" s="106"/>
      <c r="MC17" s="106"/>
      <c r="MD17" s="106"/>
      <c r="ME17" s="106"/>
      <c r="MF17" s="106"/>
      <c r="MG17" s="106"/>
      <c r="MH17" s="106"/>
      <c r="MI17" s="106"/>
      <c r="MJ17" s="106"/>
      <c r="MK17" s="106"/>
      <c r="ML17" s="106"/>
      <c r="MM17" s="106"/>
      <c r="MN17" s="106"/>
      <c r="MO17" s="106"/>
      <c r="MP17" s="106"/>
      <c r="MQ17" s="106"/>
      <c r="MR17" s="106"/>
      <c r="MS17" s="106"/>
      <c r="MT17" s="106"/>
      <c r="MU17" s="106"/>
      <c r="MV17" s="106"/>
      <c r="MW17" s="106"/>
      <c r="MX17" s="106"/>
      <c r="MY17" s="106"/>
      <c r="MZ17" s="106"/>
      <c r="NA17" s="106"/>
      <c r="NB17" s="106"/>
      <c r="NC17" s="106"/>
      <c r="ND17" s="106"/>
      <c r="NE17" s="106"/>
      <c r="NF17" s="106"/>
      <c r="NG17" s="106"/>
      <c r="NH17" s="106"/>
      <c r="NI17" s="106"/>
      <c r="NJ17" s="106"/>
      <c r="NK17" s="106"/>
      <c r="NL17" s="106"/>
      <c r="NM17" s="106"/>
      <c r="NN17" s="106"/>
      <c r="NO17" s="106"/>
      <c r="NP17" s="106"/>
      <c r="NQ17" s="106"/>
      <c r="NR17" s="106"/>
      <c r="NS17" s="106"/>
      <c r="NT17" s="106"/>
      <c r="NU17" s="106"/>
      <c r="NV17" s="106"/>
      <c r="NW17" s="106"/>
      <c r="NX17" s="106"/>
      <c r="NY17" s="106"/>
      <c r="NZ17" s="106"/>
      <c r="OA17" s="106"/>
      <c r="OB17" s="106"/>
      <c r="OC17" s="106"/>
      <c r="OD17" s="106"/>
      <c r="OE17" s="106"/>
      <c r="OF17" s="106"/>
      <c r="OG17" s="106"/>
      <c r="OH17" s="106"/>
      <c r="OI17" s="106"/>
      <c r="OJ17" s="106"/>
      <c r="OK17" s="106"/>
      <c r="OL17" s="106"/>
      <c r="OM17" s="106"/>
      <c r="ON17" s="106"/>
      <c r="OO17" s="106"/>
      <c r="OP17" s="106"/>
      <c r="OQ17" s="106"/>
      <c r="OR17" s="106"/>
      <c r="OS17" s="106"/>
      <c r="OT17" s="106"/>
      <c r="OU17" s="106"/>
      <c r="OV17" s="106"/>
      <c r="OW17" s="106"/>
      <c r="OX17" s="106"/>
      <c r="OY17" s="106"/>
      <c r="OZ17" s="106"/>
      <c r="PA17" s="106"/>
      <c r="PB17" s="106"/>
      <c r="PC17" s="106"/>
      <c r="PD17" s="106"/>
      <c r="PE17" s="106"/>
      <c r="PF17" s="106"/>
      <c r="PG17" s="106"/>
      <c r="PH17" s="106"/>
      <c r="PI17" s="106"/>
      <c r="PJ17" s="106"/>
      <c r="PK17" s="106"/>
      <c r="PL17" s="106"/>
      <c r="PM17" s="106"/>
      <c r="PN17" s="106"/>
      <c r="PO17" s="106"/>
      <c r="PP17" s="106"/>
      <c r="PQ17" s="106"/>
      <c r="PR17" s="106"/>
      <c r="PS17" s="106"/>
      <c r="PT17" s="106"/>
      <c r="PU17" s="106"/>
      <c r="PV17" s="106"/>
      <c r="PW17" s="106"/>
      <c r="PX17" s="106"/>
      <c r="PY17" s="106"/>
      <c r="PZ17" s="106"/>
      <c r="QA17" s="106"/>
      <c r="QB17" s="106"/>
      <c r="QC17" s="106"/>
      <c r="QD17" s="106"/>
      <c r="QE17" s="106"/>
      <c r="QF17" s="106"/>
      <c r="QG17" s="106"/>
      <c r="QH17" s="106"/>
      <c r="QI17" s="106"/>
      <c r="QJ17" s="106"/>
      <c r="QK17" s="106"/>
      <c r="QL17" s="106"/>
      <c r="QM17" s="106"/>
      <c r="QN17" s="106"/>
      <c r="QO17" s="106"/>
      <c r="QP17" s="106"/>
      <c r="QQ17" s="106"/>
      <c r="QR17" s="106"/>
      <c r="QS17" s="106"/>
      <c r="QT17" s="106"/>
      <c r="QU17" s="106"/>
      <c r="QV17" s="106"/>
      <c r="QW17" s="106"/>
      <c r="QX17" s="106"/>
      <c r="QY17" s="106"/>
      <c r="QZ17" s="106"/>
      <c r="RA17" s="106"/>
      <c r="RB17" s="106"/>
      <c r="RC17" s="106"/>
      <c r="RD17" s="106"/>
    </row>
    <row r="18" spans="1:472" s="49" customFormat="1" ht="16">
      <c r="A18" s="28">
        <v>13</v>
      </c>
      <c r="B18" s="29" t="s">
        <v>139</v>
      </c>
      <c r="C18" s="126">
        <v>1540</v>
      </c>
      <c r="D18" s="30">
        <v>194480</v>
      </c>
      <c r="E18" s="125">
        <v>47868.4</v>
      </c>
      <c r="F18" s="125">
        <v>25236.799999999999</v>
      </c>
      <c r="G18" s="125">
        <v>30014.799999999999</v>
      </c>
      <c r="H18" s="30">
        <v>86400</v>
      </c>
      <c r="I18" s="30">
        <v>10500</v>
      </c>
      <c r="J18" s="30">
        <v>6000</v>
      </c>
      <c r="K18" s="30">
        <v>12300</v>
      </c>
      <c r="L18" s="30">
        <v>76600</v>
      </c>
      <c r="M18" s="30">
        <v>18246</v>
      </c>
      <c r="N18" s="30">
        <v>5867</v>
      </c>
      <c r="O18" s="105">
        <v>10866</v>
      </c>
      <c r="P18" s="127">
        <f t="shared" si="1"/>
        <v>204280</v>
      </c>
      <c r="Q18" s="127">
        <f t="shared" si="2"/>
        <v>40122.400000000001</v>
      </c>
      <c r="R18" s="127">
        <f t="shared" si="3"/>
        <v>25369.8</v>
      </c>
      <c r="S18" s="127">
        <f t="shared" si="4"/>
        <v>31448.800000000003</v>
      </c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106"/>
      <c r="DC18" s="106"/>
      <c r="DD18" s="106"/>
      <c r="DE18" s="106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106"/>
      <c r="DQ18" s="106"/>
      <c r="DR18" s="106"/>
      <c r="DS18" s="106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106"/>
      <c r="EE18" s="106"/>
      <c r="EF18" s="106"/>
      <c r="EG18" s="106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106"/>
      <c r="ES18" s="106"/>
      <c r="ET18" s="106"/>
      <c r="EU18" s="106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106"/>
      <c r="FG18" s="106"/>
      <c r="FH18" s="106"/>
      <c r="FI18" s="106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106"/>
      <c r="FU18" s="106"/>
      <c r="FV18" s="106"/>
      <c r="FW18" s="106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106"/>
      <c r="GI18" s="106"/>
      <c r="GJ18" s="106"/>
      <c r="GK18" s="106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106"/>
      <c r="GW18" s="106"/>
      <c r="GX18" s="106"/>
      <c r="GY18" s="106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106"/>
      <c r="HK18" s="106"/>
      <c r="HL18" s="106"/>
      <c r="HM18" s="106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106"/>
      <c r="IM18" s="106"/>
      <c r="IN18" s="106"/>
      <c r="IO18" s="106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106"/>
      <c r="JA18" s="106"/>
      <c r="JB18" s="106"/>
      <c r="JC18" s="106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106"/>
      <c r="JO18" s="106"/>
      <c r="JP18" s="106"/>
      <c r="JQ18" s="106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106"/>
      <c r="KC18" s="106"/>
      <c r="KD18" s="106"/>
      <c r="KE18" s="106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106"/>
      <c r="KQ18" s="106"/>
      <c r="KR18" s="106"/>
      <c r="KS18" s="106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106"/>
      <c r="LE18" s="106"/>
      <c r="LF18" s="106"/>
      <c r="LG18" s="106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106"/>
      <c r="LS18" s="106"/>
      <c r="LT18" s="106"/>
      <c r="LU18" s="106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106"/>
      <c r="MG18" s="106"/>
      <c r="MH18" s="106"/>
      <c r="MI18" s="106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106"/>
      <c r="MU18" s="106"/>
      <c r="MV18" s="106"/>
      <c r="MW18" s="106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106"/>
      <c r="NI18" s="106"/>
      <c r="NJ18" s="106"/>
      <c r="NK18" s="106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106"/>
      <c r="NW18" s="106"/>
      <c r="NX18" s="106"/>
      <c r="NY18" s="106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106"/>
      <c r="OK18" s="106"/>
      <c r="OL18" s="106"/>
      <c r="OM18" s="106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106"/>
      <c r="OY18" s="106"/>
      <c r="OZ18" s="106"/>
      <c r="PA18" s="106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106"/>
      <c r="PM18" s="106"/>
      <c r="PN18" s="106"/>
      <c r="PO18" s="106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106"/>
      <c r="QA18" s="106"/>
      <c r="QB18" s="106"/>
      <c r="QC18" s="106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106"/>
      <c r="QO18" s="106"/>
      <c r="QP18" s="106"/>
      <c r="QQ18" s="106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106"/>
      <c r="RC18" s="106"/>
      <c r="RD18" s="106"/>
    </row>
    <row r="19" spans="1:472" s="49" customFormat="1" ht="16">
      <c r="A19" s="28">
        <v>14</v>
      </c>
      <c r="B19" s="29" t="s">
        <v>140</v>
      </c>
      <c r="C19" s="126">
        <v>976</v>
      </c>
      <c r="D19" s="30">
        <v>225970</v>
      </c>
      <c r="E19" s="125">
        <v>35770.400000000001</v>
      </c>
      <c r="F19" s="125">
        <v>15323.8</v>
      </c>
      <c r="G19" s="125">
        <v>25587.599999999999</v>
      </c>
      <c r="H19" s="30">
        <v>185570</v>
      </c>
      <c r="I19" s="30">
        <v>26500</v>
      </c>
      <c r="J19" s="30">
        <v>4500</v>
      </c>
      <c r="K19" s="30">
        <v>12300</v>
      </c>
      <c r="L19" s="30">
        <v>108035</v>
      </c>
      <c r="M19" s="30">
        <v>16675</v>
      </c>
      <c r="N19" s="30">
        <v>3576</v>
      </c>
      <c r="O19" s="105">
        <v>12161</v>
      </c>
      <c r="P19" s="127">
        <f t="shared" si="1"/>
        <v>303505</v>
      </c>
      <c r="Q19" s="127">
        <f t="shared" si="2"/>
        <v>45595.4</v>
      </c>
      <c r="R19" s="127">
        <f t="shared" si="3"/>
        <v>16247.8</v>
      </c>
      <c r="S19" s="127">
        <f t="shared" si="4"/>
        <v>25726.6</v>
      </c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6"/>
      <c r="DA19" s="106"/>
      <c r="DB19" s="106"/>
      <c r="DC19" s="106"/>
      <c r="DD19" s="106"/>
      <c r="DE19" s="106"/>
      <c r="DF19" s="106"/>
      <c r="DG19" s="106"/>
      <c r="DH19" s="106"/>
      <c r="DI19" s="106"/>
      <c r="DJ19" s="106"/>
      <c r="DK19" s="106"/>
      <c r="DL19" s="106"/>
      <c r="DM19" s="106"/>
      <c r="DN19" s="106"/>
      <c r="DO19" s="106"/>
      <c r="DP19" s="106"/>
      <c r="DQ19" s="106"/>
      <c r="DR19" s="106"/>
      <c r="DS19" s="106"/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6"/>
      <c r="EF19" s="106"/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6"/>
      <c r="ES19" s="106"/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06"/>
      <c r="FE19" s="106"/>
      <c r="FF19" s="106"/>
      <c r="FG19" s="106"/>
      <c r="FH19" s="106"/>
      <c r="FI19" s="106"/>
      <c r="FJ19" s="106"/>
      <c r="FK19" s="106"/>
      <c r="FL19" s="106"/>
      <c r="FM19" s="106"/>
      <c r="FN19" s="106"/>
      <c r="FO19" s="106"/>
      <c r="FP19" s="106"/>
      <c r="FQ19" s="106"/>
      <c r="FR19" s="106"/>
      <c r="FS19" s="106"/>
      <c r="FT19" s="106"/>
      <c r="FU19" s="106"/>
      <c r="FV19" s="106"/>
      <c r="FW19" s="106"/>
      <c r="FX19" s="106"/>
      <c r="FY19" s="106"/>
      <c r="FZ19" s="106"/>
      <c r="GA19" s="106"/>
      <c r="GB19" s="106"/>
      <c r="GC19" s="106"/>
      <c r="GD19" s="106"/>
      <c r="GE19" s="106"/>
      <c r="GF19" s="106"/>
      <c r="GG19" s="106"/>
      <c r="GH19" s="106"/>
      <c r="GI19" s="106"/>
      <c r="GJ19" s="106"/>
      <c r="GK19" s="106"/>
      <c r="GL19" s="106"/>
      <c r="GM19" s="106"/>
      <c r="GN19" s="106"/>
      <c r="GO19" s="106"/>
      <c r="GP19" s="106"/>
      <c r="GQ19" s="106"/>
      <c r="GR19" s="106"/>
      <c r="GS19" s="106"/>
      <c r="GT19" s="106"/>
      <c r="GU19" s="106"/>
      <c r="GV19" s="106"/>
      <c r="GW19" s="106"/>
      <c r="GX19" s="106"/>
      <c r="GY19" s="106"/>
      <c r="GZ19" s="106"/>
      <c r="HA19" s="106"/>
      <c r="HB19" s="106"/>
      <c r="HC19" s="106"/>
      <c r="HD19" s="106"/>
      <c r="HE19" s="106"/>
      <c r="HF19" s="106"/>
      <c r="HG19" s="106"/>
      <c r="HH19" s="106"/>
      <c r="HI19" s="106"/>
      <c r="HJ19" s="106"/>
      <c r="HK19" s="106"/>
      <c r="HL19" s="106"/>
      <c r="HM19" s="106"/>
      <c r="HN19" s="106"/>
      <c r="HO19" s="106"/>
      <c r="HP19" s="106"/>
      <c r="HQ19" s="106"/>
      <c r="HR19" s="106"/>
      <c r="HS19" s="106"/>
      <c r="HT19" s="106"/>
      <c r="HU19" s="106"/>
      <c r="HV19" s="106"/>
      <c r="HW19" s="106"/>
      <c r="HX19" s="106"/>
      <c r="HY19" s="106"/>
      <c r="HZ19" s="106"/>
      <c r="IA19" s="106"/>
      <c r="IB19" s="106"/>
      <c r="IC19" s="106"/>
      <c r="ID19" s="106"/>
      <c r="IE19" s="106"/>
      <c r="IF19" s="106"/>
      <c r="IG19" s="106"/>
      <c r="IH19" s="106"/>
      <c r="II19" s="106"/>
      <c r="IJ19" s="106"/>
      <c r="IK19" s="106"/>
      <c r="IL19" s="106"/>
      <c r="IM19" s="106"/>
      <c r="IN19" s="106"/>
      <c r="IO19" s="106"/>
      <c r="IP19" s="106"/>
      <c r="IQ19" s="106"/>
      <c r="IR19" s="106"/>
      <c r="IS19" s="106"/>
      <c r="IT19" s="106"/>
      <c r="IU19" s="106"/>
      <c r="IV19" s="106"/>
      <c r="IW19" s="106"/>
      <c r="IX19" s="106"/>
      <c r="IY19" s="106"/>
      <c r="IZ19" s="106"/>
      <c r="JA19" s="106"/>
      <c r="JB19" s="106"/>
      <c r="JC19" s="106"/>
      <c r="JD19" s="106"/>
      <c r="JE19" s="106"/>
      <c r="JF19" s="106"/>
      <c r="JG19" s="106"/>
      <c r="JH19" s="106"/>
      <c r="JI19" s="106"/>
      <c r="JJ19" s="106"/>
      <c r="JK19" s="106"/>
      <c r="JL19" s="106"/>
      <c r="JM19" s="106"/>
      <c r="JN19" s="106"/>
      <c r="JO19" s="106"/>
      <c r="JP19" s="106"/>
      <c r="JQ19" s="106"/>
      <c r="JR19" s="106"/>
      <c r="JS19" s="106"/>
      <c r="JT19" s="106"/>
      <c r="JU19" s="106"/>
      <c r="JV19" s="106"/>
      <c r="JW19" s="106"/>
      <c r="JX19" s="106"/>
      <c r="JY19" s="106"/>
      <c r="JZ19" s="106"/>
      <c r="KA19" s="106"/>
      <c r="KB19" s="106"/>
      <c r="KC19" s="106"/>
      <c r="KD19" s="106"/>
      <c r="KE19" s="106"/>
      <c r="KF19" s="106"/>
      <c r="KG19" s="106"/>
      <c r="KH19" s="106"/>
      <c r="KI19" s="106"/>
      <c r="KJ19" s="106"/>
      <c r="KK19" s="106"/>
      <c r="KL19" s="106"/>
      <c r="KM19" s="106"/>
      <c r="KN19" s="106"/>
      <c r="KO19" s="106"/>
      <c r="KP19" s="106"/>
      <c r="KQ19" s="106"/>
      <c r="KR19" s="106"/>
      <c r="KS19" s="106"/>
      <c r="KT19" s="106"/>
      <c r="KU19" s="106"/>
      <c r="KV19" s="106"/>
      <c r="KW19" s="106"/>
      <c r="KX19" s="106"/>
      <c r="KY19" s="106"/>
      <c r="KZ19" s="106"/>
      <c r="LA19" s="106"/>
      <c r="LB19" s="106"/>
      <c r="LC19" s="106"/>
      <c r="LD19" s="106"/>
      <c r="LE19" s="106"/>
      <c r="LF19" s="106"/>
      <c r="LG19" s="106"/>
      <c r="LH19" s="106"/>
      <c r="LI19" s="106"/>
      <c r="LJ19" s="106"/>
      <c r="LK19" s="106"/>
      <c r="LL19" s="106"/>
      <c r="LM19" s="106"/>
      <c r="LN19" s="106"/>
      <c r="LO19" s="106"/>
      <c r="LP19" s="106"/>
      <c r="LQ19" s="106"/>
      <c r="LR19" s="106"/>
      <c r="LS19" s="106"/>
      <c r="LT19" s="106"/>
      <c r="LU19" s="106"/>
      <c r="LV19" s="106"/>
      <c r="LW19" s="106"/>
      <c r="LX19" s="106"/>
      <c r="LY19" s="106"/>
      <c r="LZ19" s="106"/>
      <c r="MA19" s="106"/>
      <c r="MB19" s="106"/>
      <c r="MC19" s="106"/>
      <c r="MD19" s="106"/>
      <c r="ME19" s="106"/>
      <c r="MF19" s="106"/>
      <c r="MG19" s="106"/>
      <c r="MH19" s="106"/>
      <c r="MI19" s="106"/>
      <c r="MJ19" s="106"/>
      <c r="MK19" s="106"/>
      <c r="ML19" s="106"/>
      <c r="MM19" s="106"/>
      <c r="MN19" s="106"/>
      <c r="MO19" s="106"/>
      <c r="MP19" s="106"/>
      <c r="MQ19" s="106"/>
      <c r="MR19" s="106"/>
      <c r="MS19" s="106"/>
      <c r="MT19" s="106"/>
      <c r="MU19" s="106"/>
      <c r="MV19" s="106"/>
      <c r="MW19" s="106"/>
      <c r="MX19" s="106"/>
      <c r="MY19" s="106"/>
      <c r="MZ19" s="106"/>
      <c r="NA19" s="106"/>
      <c r="NB19" s="106"/>
      <c r="NC19" s="106"/>
      <c r="ND19" s="106"/>
      <c r="NE19" s="106"/>
      <c r="NF19" s="106"/>
      <c r="NG19" s="106"/>
      <c r="NH19" s="106"/>
      <c r="NI19" s="106"/>
      <c r="NJ19" s="106"/>
      <c r="NK19" s="106"/>
      <c r="NL19" s="106"/>
      <c r="NM19" s="106"/>
      <c r="NN19" s="106"/>
      <c r="NO19" s="106"/>
      <c r="NP19" s="106"/>
      <c r="NQ19" s="106"/>
      <c r="NR19" s="106"/>
      <c r="NS19" s="106"/>
      <c r="NT19" s="106"/>
      <c r="NU19" s="106"/>
      <c r="NV19" s="106"/>
      <c r="NW19" s="106"/>
      <c r="NX19" s="106"/>
      <c r="NY19" s="106"/>
      <c r="NZ19" s="106"/>
      <c r="OA19" s="106"/>
      <c r="OB19" s="106"/>
      <c r="OC19" s="106"/>
      <c r="OD19" s="106"/>
      <c r="OE19" s="106"/>
      <c r="OF19" s="106"/>
      <c r="OG19" s="106"/>
      <c r="OH19" s="106"/>
      <c r="OI19" s="106"/>
      <c r="OJ19" s="106"/>
      <c r="OK19" s="106"/>
      <c r="OL19" s="106"/>
      <c r="OM19" s="106"/>
      <c r="ON19" s="106"/>
      <c r="OO19" s="106"/>
      <c r="OP19" s="106"/>
      <c r="OQ19" s="106"/>
      <c r="OR19" s="106"/>
      <c r="OS19" s="106"/>
      <c r="OT19" s="106"/>
      <c r="OU19" s="106"/>
      <c r="OV19" s="106"/>
      <c r="OW19" s="106"/>
      <c r="OX19" s="106"/>
      <c r="OY19" s="106"/>
      <c r="OZ19" s="106"/>
      <c r="PA19" s="106"/>
      <c r="PB19" s="106"/>
      <c r="PC19" s="106"/>
      <c r="PD19" s="106"/>
      <c r="PE19" s="106"/>
      <c r="PF19" s="106"/>
      <c r="PG19" s="106"/>
      <c r="PH19" s="106"/>
      <c r="PI19" s="106"/>
      <c r="PJ19" s="106"/>
      <c r="PK19" s="106"/>
      <c r="PL19" s="106"/>
      <c r="PM19" s="106"/>
      <c r="PN19" s="106"/>
      <c r="PO19" s="106"/>
      <c r="PP19" s="106"/>
      <c r="PQ19" s="106"/>
      <c r="PR19" s="106"/>
      <c r="PS19" s="106"/>
      <c r="PT19" s="106"/>
      <c r="PU19" s="106"/>
      <c r="PV19" s="106"/>
      <c r="PW19" s="106"/>
      <c r="PX19" s="106"/>
      <c r="PY19" s="106"/>
      <c r="PZ19" s="106"/>
      <c r="QA19" s="106"/>
      <c r="QB19" s="106"/>
      <c r="QC19" s="106"/>
      <c r="QD19" s="106"/>
      <c r="QE19" s="106"/>
      <c r="QF19" s="106"/>
      <c r="QG19" s="106"/>
      <c r="QH19" s="106"/>
      <c r="QI19" s="106"/>
      <c r="QJ19" s="106"/>
      <c r="QK19" s="106"/>
      <c r="QL19" s="106"/>
      <c r="QM19" s="106"/>
      <c r="QN19" s="106"/>
      <c r="QO19" s="106"/>
      <c r="QP19" s="106"/>
      <c r="QQ19" s="106"/>
      <c r="QR19" s="106"/>
      <c r="QS19" s="106"/>
      <c r="QT19" s="106"/>
      <c r="QU19" s="106"/>
      <c r="QV19" s="106"/>
      <c r="QW19" s="106"/>
      <c r="QX19" s="106"/>
      <c r="QY19" s="106"/>
      <c r="QZ19" s="106"/>
      <c r="RA19" s="106"/>
      <c r="RB19" s="106"/>
      <c r="RC19" s="106"/>
      <c r="RD19" s="106"/>
    </row>
    <row r="20" spans="1:472" s="49" customFormat="1" ht="16">
      <c r="A20" s="28">
        <v>15</v>
      </c>
      <c r="B20" s="29" t="s">
        <v>141</v>
      </c>
      <c r="C20" s="126">
        <v>1541</v>
      </c>
      <c r="D20" s="30">
        <v>913360</v>
      </c>
      <c r="E20" s="125">
        <v>107428.6</v>
      </c>
      <c r="F20" s="125">
        <v>6571.2</v>
      </c>
      <c r="G20" s="125">
        <v>76236.800000000003</v>
      </c>
      <c r="H20" s="30">
        <v>256320</v>
      </c>
      <c r="I20" s="30">
        <v>26000</v>
      </c>
      <c r="J20" s="30">
        <v>8450</v>
      </c>
      <c r="K20" s="30">
        <v>21900</v>
      </c>
      <c r="L20" s="30">
        <v>153750</v>
      </c>
      <c r="M20" s="30">
        <v>21231</v>
      </c>
      <c r="N20" s="30">
        <v>4042</v>
      </c>
      <c r="O20" s="105">
        <v>16632</v>
      </c>
      <c r="P20" s="127">
        <f t="shared" si="1"/>
        <v>1015930</v>
      </c>
      <c r="Q20" s="127">
        <f t="shared" si="2"/>
        <v>112197.6</v>
      </c>
      <c r="R20" s="127">
        <f t="shared" si="3"/>
        <v>10979.2</v>
      </c>
      <c r="S20" s="127">
        <f t="shared" si="4"/>
        <v>81504.800000000003</v>
      </c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106"/>
      <c r="EE20" s="106"/>
      <c r="EF20" s="106"/>
      <c r="EG20" s="106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106"/>
      <c r="ES20" s="106"/>
      <c r="ET20" s="106"/>
      <c r="EU20" s="106"/>
      <c r="EV20" s="106"/>
      <c r="EW20" s="106"/>
      <c r="EX20" s="106"/>
      <c r="EY20" s="106"/>
      <c r="EZ20" s="106"/>
      <c r="FA20" s="106"/>
      <c r="FB20" s="106"/>
      <c r="FC20" s="106"/>
      <c r="FD20" s="106"/>
      <c r="FE20" s="106"/>
      <c r="FF20" s="106"/>
      <c r="FG20" s="106"/>
      <c r="FH20" s="106"/>
      <c r="FI20" s="106"/>
      <c r="FJ20" s="106"/>
      <c r="FK20" s="106"/>
      <c r="FL20" s="106"/>
      <c r="FM20" s="106"/>
      <c r="FN20" s="106"/>
      <c r="FO20" s="106"/>
      <c r="FP20" s="106"/>
      <c r="FQ20" s="106"/>
      <c r="FR20" s="106"/>
      <c r="FS20" s="106"/>
      <c r="FT20" s="106"/>
      <c r="FU20" s="106"/>
      <c r="FV20" s="106"/>
      <c r="FW20" s="106"/>
      <c r="FX20" s="106"/>
      <c r="FY20" s="106"/>
      <c r="FZ20" s="106"/>
      <c r="GA20" s="106"/>
      <c r="GB20" s="106"/>
      <c r="GC20" s="106"/>
      <c r="GD20" s="106"/>
      <c r="GE20" s="106"/>
      <c r="GF20" s="106"/>
      <c r="GG20" s="106"/>
      <c r="GH20" s="106"/>
      <c r="GI20" s="106"/>
      <c r="GJ20" s="106"/>
      <c r="GK20" s="106"/>
      <c r="GL20" s="106"/>
      <c r="GM20" s="106"/>
      <c r="GN20" s="106"/>
      <c r="GO20" s="106"/>
      <c r="GP20" s="106"/>
      <c r="GQ20" s="106"/>
      <c r="GR20" s="106"/>
      <c r="GS20" s="106"/>
      <c r="GT20" s="106"/>
      <c r="GU20" s="106"/>
      <c r="GV20" s="106"/>
      <c r="GW20" s="106"/>
      <c r="GX20" s="106"/>
      <c r="GY20" s="106"/>
      <c r="GZ20" s="106"/>
      <c r="HA20" s="106"/>
      <c r="HB20" s="106"/>
      <c r="HC20" s="106"/>
      <c r="HD20" s="106"/>
      <c r="HE20" s="106"/>
      <c r="HF20" s="106"/>
      <c r="HG20" s="106"/>
      <c r="HH20" s="106"/>
      <c r="HI20" s="106"/>
      <c r="HJ20" s="106"/>
      <c r="HK20" s="106"/>
      <c r="HL20" s="106"/>
      <c r="HM20" s="106"/>
      <c r="HN20" s="106"/>
      <c r="HO20" s="106"/>
      <c r="HP20" s="106"/>
      <c r="HQ20" s="106"/>
      <c r="HR20" s="106"/>
      <c r="HS20" s="106"/>
      <c r="HT20" s="106"/>
      <c r="HU20" s="106"/>
      <c r="HV20" s="106"/>
      <c r="HW20" s="106"/>
      <c r="HX20" s="106"/>
      <c r="HY20" s="106"/>
      <c r="HZ20" s="106"/>
      <c r="IA20" s="106"/>
      <c r="IB20" s="106"/>
      <c r="IC20" s="106"/>
      <c r="ID20" s="106"/>
      <c r="IE20" s="106"/>
      <c r="IF20" s="106"/>
      <c r="IG20" s="106"/>
      <c r="IH20" s="106"/>
      <c r="II20" s="106"/>
      <c r="IJ20" s="106"/>
      <c r="IK20" s="106"/>
      <c r="IL20" s="106"/>
      <c r="IM20" s="106"/>
      <c r="IN20" s="106"/>
      <c r="IO20" s="106"/>
      <c r="IP20" s="106"/>
      <c r="IQ20" s="106"/>
      <c r="IR20" s="106"/>
      <c r="IS20" s="106"/>
      <c r="IT20" s="106"/>
      <c r="IU20" s="106"/>
      <c r="IV20" s="106"/>
      <c r="IW20" s="106"/>
      <c r="IX20" s="106"/>
      <c r="IY20" s="106"/>
      <c r="IZ20" s="106"/>
      <c r="JA20" s="106"/>
      <c r="JB20" s="106"/>
      <c r="JC20" s="106"/>
      <c r="JD20" s="106"/>
      <c r="JE20" s="106"/>
      <c r="JF20" s="106"/>
      <c r="JG20" s="106"/>
      <c r="JH20" s="106"/>
      <c r="JI20" s="106"/>
      <c r="JJ20" s="106"/>
      <c r="JK20" s="106"/>
      <c r="JL20" s="106"/>
      <c r="JM20" s="106"/>
      <c r="JN20" s="106"/>
      <c r="JO20" s="106"/>
      <c r="JP20" s="106"/>
      <c r="JQ20" s="106"/>
      <c r="JR20" s="106"/>
      <c r="JS20" s="106"/>
      <c r="JT20" s="106"/>
      <c r="JU20" s="106"/>
      <c r="JV20" s="106"/>
      <c r="JW20" s="106"/>
      <c r="JX20" s="106"/>
      <c r="JY20" s="106"/>
      <c r="JZ20" s="106"/>
      <c r="KA20" s="106"/>
      <c r="KB20" s="106"/>
      <c r="KC20" s="106"/>
      <c r="KD20" s="106"/>
      <c r="KE20" s="106"/>
      <c r="KF20" s="106"/>
      <c r="KG20" s="106"/>
      <c r="KH20" s="106"/>
      <c r="KI20" s="106"/>
      <c r="KJ20" s="106"/>
      <c r="KK20" s="106"/>
      <c r="KL20" s="106"/>
      <c r="KM20" s="106"/>
      <c r="KN20" s="106"/>
      <c r="KO20" s="106"/>
      <c r="KP20" s="106"/>
      <c r="KQ20" s="106"/>
      <c r="KR20" s="106"/>
      <c r="KS20" s="106"/>
      <c r="KT20" s="106"/>
      <c r="KU20" s="106"/>
      <c r="KV20" s="106"/>
      <c r="KW20" s="106"/>
      <c r="KX20" s="106"/>
      <c r="KY20" s="106"/>
      <c r="KZ20" s="106"/>
      <c r="LA20" s="106"/>
      <c r="LB20" s="106"/>
      <c r="LC20" s="106"/>
      <c r="LD20" s="106"/>
      <c r="LE20" s="106"/>
      <c r="LF20" s="106"/>
      <c r="LG20" s="106"/>
      <c r="LH20" s="106"/>
      <c r="LI20" s="106"/>
      <c r="LJ20" s="106"/>
      <c r="LK20" s="106"/>
      <c r="LL20" s="106"/>
      <c r="LM20" s="106"/>
      <c r="LN20" s="106"/>
      <c r="LO20" s="106"/>
      <c r="LP20" s="106"/>
      <c r="LQ20" s="106"/>
      <c r="LR20" s="106"/>
      <c r="LS20" s="106"/>
      <c r="LT20" s="106"/>
      <c r="LU20" s="106"/>
      <c r="LV20" s="106"/>
      <c r="LW20" s="106"/>
      <c r="LX20" s="106"/>
      <c r="LY20" s="106"/>
      <c r="LZ20" s="106"/>
      <c r="MA20" s="106"/>
      <c r="MB20" s="106"/>
      <c r="MC20" s="106"/>
      <c r="MD20" s="106"/>
      <c r="ME20" s="106"/>
      <c r="MF20" s="106"/>
      <c r="MG20" s="106"/>
      <c r="MH20" s="106"/>
      <c r="MI20" s="106"/>
      <c r="MJ20" s="106"/>
      <c r="MK20" s="106"/>
      <c r="ML20" s="106"/>
      <c r="MM20" s="106"/>
      <c r="MN20" s="106"/>
      <c r="MO20" s="106"/>
      <c r="MP20" s="106"/>
      <c r="MQ20" s="106"/>
      <c r="MR20" s="106"/>
      <c r="MS20" s="106"/>
      <c r="MT20" s="106"/>
      <c r="MU20" s="106"/>
      <c r="MV20" s="106"/>
      <c r="MW20" s="106"/>
      <c r="MX20" s="106"/>
      <c r="MY20" s="106"/>
      <c r="MZ20" s="106"/>
      <c r="NA20" s="106"/>
      <c r="NB20" s="106"/>
      <c r="NC20" s="106"/>
      <c r="ND20" s="106"/>
      <c r="NE20" s="106"/>
      <c r="NF20" s="106"/>
      <c r="NG20" s="106"/>
      <c r="NH20" s="106"/>
      <c r="NI20" s="106"/>
      <c r="NJ20" s="106"/>
      <c r="NK20" s="106"/>
      <c r="NL20" s="106"/>
      <c r="NM20" s="106"/>
      <c r="NN20" s="106"/>
      <c r="NO20" s="106"/>
      <c r="NP20" s="106"/>
      <c r="NQ20" s="106"/>
      <c r="NR20" s="106"/>
      <c r="NS20" s="106"/>
      <c r="NT20" s="106"/>
      <c r="NU20" s="106"/>
      <c r="NV20" s="106"/>
      <c r="NW20" s="106"/>
      <c r="NX20" s="106"/>
      <c r="NY20" s="106"/>
      <c r="NZ20" s="106"/>
      <c r="OA20" s="106"/>
      <c r="OB20" s="106"/>
      <c r="OC20" s="106"/>
      <c r="OD20" s="106"/>
      <c r="OE20" s="106"/>
      <c r="OF20" s="106"/>
      <c r="OG20" s="106"/>
      <c r="OH20" s="106"/>
      <c r="OI20" s="106"/>
      <c r="OJ20" s="106"/>
      <c r="OK20" s="106"/>
      <c r="OL20" s="106"/>
      <c r="OM20" s="106"/>
      <c r="ON20" s="106"/>
      <c r="OO20" s="106"/>
      <c r="OP20" s="106"/>
      <c r="OQ20" s="106"/>
      <c r="OR20" s="106"/>
      <c r="OS20" s="106"/>
      <c r="OT20" s="106"/>
      <c r="OU20" s="106"/>
      <c r="OV20" s="106"/>
      <c r="OW20" s="106"/>
      <c r="OX20" s="106"/>
      <c r="OY20" s="106"/>
      <c r="OZ20" s="106"/>
      <c r="PA20" s="106"/>
      <c r="PB20" s="106"/>
      <c r="PC20" s="106"/>
      <c r="PD20" s="106"/>
      <c r="PE20" s="106"/>
      <c r="PF20" s="106"/>
      <c r="PG20" s="106"/>
      <c r="PH20" s="106"/>
      <c r="PI20" s="106"/>
      <c r="PJ20" s="106"/>
      <c r="PK20" s="106"/>
      <c r="PL20" s="106"/>
      <c r="PM20" s="106"/>
      <c r="PN20" s="106"/>
      <c r="PO20" s="106"/>
      <c r="PP20" s="106"/>
      <c r="PQ20" s="106"/>
      <c r="PR20" s="106"/>
      <c r="PS20" s="106"/>
      <c r="PT20" s="106"/>
      <c r="PU20" s="106"/>
      <c r="PV20" s="106"/>
      <c r="PW20" s="106"/>
      <c r="PX20" s="106"/>
      <c r="PY20" s="106"/>
      <c r="PZ20" s="106"/>
      <c r="QA20" s="106"/>
      <c r="QB20" s="106"/>
      <c r="QC20" s="106"/>
      <c r="QD20" s="106"/>
      <c r="QE20" s="106"/>
      <c r="QF20" s="106"/>
      <c r="QG20" s="106"/>
      <c r="QH20" s="106"/>
      <c r="QI20" s="106"/>
      <c r="QJ20" s="106"/>
      <c r="QK20" s="106"/>
      <c r="QL20" s="106"/>
      <c r="QM20" s="106"/>
      <c r="QN20" s="106"/>
      <c r="QO20" s="106"/>
      <c r="QP20" s="106"/>
      <c r="QQ20" s="106"/>
      <c r="QR20" s="106"/>
      <c r="QS20" s="106"/>
      <c r="QT20" s="106"/>
      <c r="QU20" s="106"/>
      <c r="QV20" s="106"/>
      <c r="QW20" s="106"/>
      <c r="QX20" s="106"/>
      <c r="QY20" s="106"/>
      <c r="QZ20" s="106"/>
      <c r="RA20" s="106"/>
      <c r="RB20" s="106"/>
      <c r="RC20" s="106"/>
      <c r="RD20" s="106"/>
    </row>
    <row r="21" spans="1:472" s="49" customFormat="1" ht="16">
      <c r="A21" s="28">
        <v>16</v>
      </c>
      <c r="B21" s="29" t="s">
        <v>142</v>
      </c>
      <c r="C21" s="126">
        <v>2770</v>
      </c>
      <c r="D21" s="30">
        <v>430795</v>
      </c>
      <c r="E21" s="125">
        <v>91</v>
      </c>
      <c r="F21" s="125">
        <v>21135</v>
      </c>
      <c r="G21" s="125">
        <v>67777</v>
      </c>
      <c r="H21" s="30">
        <v>305330</v>
      </c>
      <c r="I21" s="30">
        <v>10500</v>
      </c>
      <c r="J21" s="30">
        <v>5000</v>
      </c>
      <c r="K21" s="30">
        <v>16300</v>
      </c>
      <c r="L21" s="30">
        <v>269310</v>
      </c>
      <c r="M21" s="30">
        <v>10563</v>
      </c>
      <c r="N21" s="30">
        <v>16992</v>
      </c>
      <c r="O21" s="105">
        <v>34234</v>
      </c>
      <c r="P21" s="127">
        <f t="shared" si="1"/>
        <v>466815</v>
      </c>
      <c r="Q21" s="127">
        <f t="shared" si="2"/>
        <v>28</v>
      </c>
      <c r="R21" s="127">
        <f t="shared" si="3"/>
        <v>9143</v>
      </c>
      <c r="S21" s="127">
        <f t="shared" si="4"/>
        <v>49843</v>
      </c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6"/>
      <c r="EE21" s="106"/>
      <c r="EF21" s="106"/>
      <c r="EG21" s="106"/>
      <c r="EH21" s="106"/>
      <c r="EI21" s="106"/>
      <c r="EJ21" s="106"/>
      <c r="EK21" s="106"/>
      <c r="EL21" s="106"/>
      <c r="EM21" s="106"/>
      <c r="EN21" s="106"/>
      <c r="EO21" s="106"/>
      <c r="EP21" s="106"/>
      <c r="EQ21" s="106"/>
      <c r="ER21" s="106"/>
      <c r="ES21" s="106"/>
      <c r="ET21" s="106"/>
      <c r="EU21" s="106"/>
      <c r="EV21" s="106"/>
      <c r="EW21" s="106"/>
      <c r="EX21" s="106"/>
      <c r="EY21" s="106"/>
      <c r="EZ21" s="106"/>
      <c r="FA21" s="106"/>
      <c r="FB21" s="106"/>
      <c r="FC21" s="106"/>
      <c r="FD21" s="106"/>
      <c r="FE21" s="106"/>
      <c r="FF21" s="106"/>
      <c r="FG21" s="106"/>
      <c r="FH21" s="106"/>
      <c r="FI21" s="106"/>
      <c r="FJ21" s="106"/>
      <c r="FK21" s="106"/>
      <c r="FL21" s="106"/>
      <c r="FM21" s="106"/>
      <c r="FN21" s="106"/>
      <c r="FO21" s="106"/>
      <c r="FP21" s="106"/>
      <c r="FQ21" s="106"/>
      <c r="FR21" s="106"/>
      <c r="FS21" s="106"/>
      <c r="FT21" s="106"/>
      <c r="FU21" s="106"/>
      <c r="FV21" s="106"/>
      <c r="FW21" s="106"/>
      <c r="FX21" s="106"/>
      <c r="FY21" s="106"/>
      <c r="FZ21" s="106"/>
      <c r="GA21" s="106"/>
      <c r="GB21" s="106"/>
      <c r="GC21" s="106"/>
      <c r="GD21" s="106"/>
      <c r="GE21" s="106"/>
      <c r="GF21" s="106"/>
      <c r="GG21" s="106"/>
      <c r="GH21" s="106"/>
      <c r="GI21" s="106"/>
      <c r="GJ21" s="106"/>
      <c r="GK21" s="106"/>
      <c r="GL21" s="106"/>
      <c r="GM21" s="106"/>
      <c r="GN21" s="106"/>
      <c r="GO21" s="106"/>
      <c r="GP21" s="106"/>
      <c r="GQ21" s="106"/>
      <c r="GR21" s="106"/>
      <c r="GS21" s="106"/>
      <c r="GT21" s="106"/>
      <c r="GU21" s="106"/>
      <c r="GV21" s="106"/>
      <c r="GW21" s="106"/>
      <c r="GX21" s="106"/>
      <c r="GY21" s="106"/>
      <c r="GZ21" s="106"/>
      <c r="HA21" s="106"/>
      <c r="HB21" s="106"/>
      <c r="HC21" s="106"/>
      <c r="HD21" s="106"/>
      <c r="HE21" s="106"/>
      <c r="HF21" s="106"/>
      <c r="HG21" s="106"/>
      <c r="HH21" s="106"/>
      <c r="HI21" s="106"/>
      <c r="HJ21" s="106"/>
      <c r="HK21" s="106"/>
      <c r="HL21" s="106"/>
      <c r="HM21" s="106"/>
      <c r="HN21" s="106"/>
      <c r="HO21" s="106"/>
      <c r="HP21" s="106"/>
      <c r="HQ21" s="106"/>
      <c r="HR21" s="106"/>
      <c r="HS21" s="106"/>
      <c r="HT21" s="106"/>
      <c r="HU21" s="106"/>
      <c r="HV21" s="106"/>
      <c r="HW21" s="106"/>
      <c r="HX21" s="106"/>
      <c r="HY21" s="106"/>
      <c r="HZ21" s="106"/>
      <c r="IA21" s="106"/>
      <c r="IB21" s="106"/>
      <c r="IC21" s="106"/>
      <c r="ID21" s="106"/>
      <c r="IE21" s="106"/>
      <c r="IF21" s="106"/>
      <c r="IG21" s="106"/>
      <c r="IH21" s="106"/>
      <c r="II21" s="106"/>
      <c r="IJ21" s="106"/>
      <c r="IK21" s="106"/>
      <c r="IL21" s="106"/>
      <c r="IM21" s="106"/>
      <c r="IN21" s="106"/>
      <c r="IO21" s="106"/>
      <c r="IP21" s="106"/>
      <c r="IQ21" s="106"/>
      <c r="IR21" s="106"/>
      <c r="IS21" s="106"/>
      <c r="IT21" s="106"/>
      <c r="IU21" s="106"/>
      <c r="IV21" s="106"/>
      <c r="IW21" s="106"/>
      <c r="IX21" s="106"/>
      <c r="IY21" s="106"/>
      <c r="IZ21" s="106"/>
      <c r="JA21" s="106"/>
      <c r="JB21" s="106"/>
      <c r="JC21" s="106"/>
      <c r="JD21" s="106"/>
      <c r="JE21" s="106"/>
      <c r="JF21" s="106"/>
      <c r="JG21" s="106"/>
      <c r="JH21" s="106"/>
      <c r="JI21" s="106"/>
      <c r="JJ21" s="106"/>
      <c r="JK21" s="106"/>
      <c r="JL21" s="106"/>
      <c r="JM21" s="106"/>
      <c r="JN21" s="106"/>
      <c r="JO21" s="106"/>
      <c r="JP21" s="106"/>
      <c r="JQ21" s="106"/>
      <c r="JR21" s="106"/>
      <c r="JS21" s="106"/>
      <c r="JT21" s="106"/>
      <c r="JU21" s="106"/>
      <c r="JV21" s="106"/>
      <c r="JW21" s="106"/>
      <c r="JX21" s="106"/>
      <c r="JY21" s="106"/>
      <c r="JZ21" s="106"/>
      <c r="KA21" s="106"/>
      <c r="KB21" s="106"/>
      <c r="KC21" s="106"/>
      <c r="KD21" s="106"/>
      <c r="KE21" s="106"/>
      <c r="KF21" s="106"/>
      <c r="KG21" s="106"/>
      <c r="KH21" s="106"/>
      <c r="KI21" s="106"/>
      <c r="KJ21" s="106"/>
      <c r="KK21" s="106"/>
      <c r="KL21" s="106"/>
      <c r="KM21" s="106"/>
      <c r="KN21" s="106"/>
      <c r="KO21" s="106"/>
      <c r="KP21" s="106"/>
      <c r="KQ21" s="106"/>
      <c r="KR21" s="106"/>
      <c r="KS21" s="106"/>
      <c r="KT21" s="106"/>
      <c r="KU21" s="106"/>
      <c r="KV21" s="106"/>
      <c r="KW21" s="106"/>
      <c r="KX21" s="106"/>
      <c r="KY21" s="106"/>
      <c r="KZ21" s="106"/>
      <c r="LA21" s="106"/>
      <c r="LB21" s="106"/>
      <c r="LC21" s="106"/>
      <c r="LD21" s="106"/>
      <c r="LE21" s="106"/>
      <c r="LF21" s="106"/>
      <c r="LG21" s="106"/>
      <c r="LH21" s="106"/>
      <c r="LI21" s="106"/>
      <c r="LJ21" s="106"/>
      <c r="LK21" s="106"/>
      <c r="LL21" s="106"/>
      <c r="LM21" s="106"/>
      <c r="LN21" s="106"/>
      <c r="LO21" s="106"/>
      <c r="LP21" s="106"/>
      <c r="LQ21" s="106"/>
      <c r="LR21" s="106"/>
      <c r="LS21" s="106"/>
      <c r="LT21" s="106"/>
      <c r="LU21" s="106"/>
      <c r="LV21" s="106"/>
      <c r="LW21" s="106"/>
      <c r="LX21" s="106"/>
      <c r="LY21" s="106"/>
      <c r="LZ21" s="106"/>
      <c r="MA21" s="106"/>
      <c r="MB21" s="106"/>
      <c r="MC21" s="106"/>
      <c r="MD21" s="106"/>
      <c r="ME21" s="106"/>
      <c r="MF21" s="106"/>
      <c r="MG21" s="106"/>
      <c r="MH21" s="106"/>
      <c r="MI21" s="106"/>
      <c r="MJ21" s="106"/>
      <c r="MK21" s="106"/>
      <c r="ML21" s="106"/>
      <c r="MM21" s="106"/>
      <c r="MN21" s="106"/>
      <c r="MO21" s="106"/>
      <c r="MP21" s="106"/>
      <c r="MQ21" s="106"/>
      <c r="MR21" s="106"/>
      <c r="MS21" s="106"/>
      <c r="MT21" s="106"/>
      <c r="MU21" s="106"/>
      <c r="MV21" s="106"/>
      <c r="MW21" s="106"/>
      <c r="MX21" s="106"/>
      <c r="MY21" s="106"/>
      <c r="MZ21" s="106"/>
      <c r="NA21" s="106"/>
      <c r="NB21" s="106"/>
      <c r="NC21" s="106"/>
      <c r="ND21" s="106"/>
      <c r="NE21" s="106"/>
      <c r="NF21" s="106"/>
      <c r="NG21" s="106"/>
      <c r="NH21" s="106"/>
      <c r="NI21" s="106"/>
      <c r="NJ21" s="106"/>
      <c r="NK21" s="106"/>
      <c r="NL21" s="106"/>
      <c r="NM21" s="106"/>
      <c r="NN21" s="106"/>
      <c r="NO21" s="106"/>
      <c r="NP21" s="106"/>
      <c r="NQ21" s="106"/>
      <c r="NR21" s="106"/>
      <c r="NS21" s="106"/>
      <c r="NT21" s="106"/>
      <c r="NU21" s="106"/>
      <c r="NV21" s="106"/>
      <c r="NW21" s="106"/>
      <c r="NX21" s="106"/>
      <c r="NY21" s="106"/>
      <c r="NZ21" s="106"/>
      <c r="OA21" s="106"/>
      <c r="OB21" s="106"/>
      <c r="OC21" s="106"/>
      <c r="OD21" s="106"/>
      <c r="OE21" s="106"/>
      <c r="OF21" s="106"/>
      <c r="OG21" s="106"/>
      <c r="OH21" s="106"/>
      <c r="OI21" s="106"/>
      <c r="OJ21" s="106"/>
      <c r="OK21" s="106"/>
      <c r="OL21" s="106"/>
      <c r="OM21" s="106"/>
      <c r="ON21" s="106"/>
      <c r="OO21" s="106"/>
      <c r="OP21" s="106"/>
      <c r="OQ21" s="106"/>
      <c r="OR21" s="106"/>
      <c r="OS21" s="106"/>
      <c r="OT21" s="106"/>
      <c r="OU21" s="106"/>
      <c r="OV21" s="106"/>
      <c r="OW21" s="106"/>
      <c r="OX21" s="106"/>
      <c r="OY21" s="106"/>
      <c r="OZ21" s="106"/>
      <c r="PA21" s="106"/>
      <c r="PB21" s="106"/>
      <c r="PC21" s="106"/>
      <c r="PD21" s="106"/>
      <c r="PE21" s="106"/>
      <c r="PF21" s="106"/>
      <c r="PG21" s="106"/>
      <c r="PH21" s="106"/>
      <c r="PI21" s="106"/>
      <c r="PJ21" s="106"/>
      <c r="PK21" s="106"/>
      <c r="PL21" s="106"/>
      <c r="PM21" s="106"/>
      <c r="PN21" s="106"/>
      <c r="PO21" s="106"/>
      <c r="PP21" s="106"/>
      <c r="PQ21" s="106"/>
      <c r="PR21" s="106"/>
      <c r="PS21" s="106"/>
      <c r="PT21" s="106"/>
      <c r="PU21" s="106"/>
      <c r="PV21" s="106"/>
      <c r="PW21" s="106"/>
      <c r="PX21" s="106"/>
      <c r="PY21" s="106"/>
      <c r="PZ21" s="106"/>
      <c r="QA21" s="106"/>
      <c r="QB21" s="106"/>
      <c r="QC21" s="106"/>
      <c r="QD21" s="106"/>
      <c r="QE21" s="106"/>
      <c r="QF21" s="106"/>
      <c r="QG21" s="106"/>
      <c r="QH21" s="106"/>
      <c r="QI21" s="106"/>
      <c r="QJ21" s="106"/>
      <c r="QK21" s="106"/>
      <c r="QL21" s="106"/>
      <c r="QM21" s="106"/>
      <c r="QN21" s="106"/>
      <c r="QO21" s="106"/>
      <c r="QP21" s="106"/>
      <c r="QQ21" s="106"/>
      <c r="QR21" s="106"/>
      <c r="QS21" s="106"/>
      <c r="QT21" s="106"/>
      <c r="QU21" s="106"/>
      <c r="QV21" s="106"/>
      <c r="QW21" s="106"/>
      <c r="QX21" s="106"/>
      <c r="QY21" s="106"/>
      <c r="QZ21" s="106"/>
      <c r="RA21" s="106"/>
      <c r="RB21" s="106"/>
      <c r="RC21" s="106"/>
      <c r="RD21" s="106"/>
    </row>
    <row r="22" spans="1:472" s="49" customFormat="1" ht="16">
      <c r="A22" s="28">
        <v>17</v>
      </c>
      <c r="B22" s="29" t="s">
        <v>143</v>
      </c>
      <c r="C22" s="126">
        <v>1551</v>
      </c>
      <c r="D22" s="30">
        <v>669425</v>
      </c>
      <c r="E22" s="125">
        <v>38718.6</v>
      </c>
      <c r="F22" s="125">
        <v>16105</v>
      </c>
      <c r="G22" s="125">
        <v>38470.800000000003</v>
      </c>
      <c r="H22" s="30">
        <v>162530</v>
      </c>
      <c r="I22" s="30">
        <v>22500</v>
      </c>
      <c r="J22" s="30">
        <v>6000</v>
      </c>
      <c r="K22" s="30">
        <v>16350</v>
      </c>
      <c r="L22" s="30">
        <v>213860</v>
      </c>
      <c r="M22" s="30">
        <v>23543</v>
      </c>
      <c r="N22" s="30">
        <v>6886</v>
      </c>
      <c r="O22" s="105">
        <v>18024</v>
      </c>
      <c r="P22" s="127">
        <f t="shared" si="1"/>
        <v>618095</v>
      </c>
      <c r="Q22" s="127">
        <f t="shared" si="2"/>
        <v>37675.599999999999</v>
      </c>
      <c r="R22" s="127">
        <f t="shared" si="3"/>
        <v>15219</v>
      </c>
      <c r="S22" s="127">
        <f t="shared" si="4"/>
        <v>36796.800000000003</v>
      </c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06"/>
      <c r="EL22" s="106"/>
      <c r="EM22" s="106"/>
      <c r="EN22" s="106"/>
      <c r="EO22" s="106"/>
      <c r="EP22" s="106"/>
      <c r="EQ22" s="106"/>
      <c r="ER22" s="106"/>
      <c r="ES22" s="106"/>
      <c r="ET22" s="106"/>
      <c r="EU22" s="106"/>
      <c r="EV22" s="106"/>
      <c r="EW22" s="106"/>
      <c r="EX22" s="106"/>
      <c r="EY22" s="106"/>
      <c r="EZ22" s="106"/>
      <c r="FA22" s="106"/>
      <c r="FB22" s="106"/>
      <c r="FC22" s="106"/>
      <c r="FD22" s="106"/>
      <c r="FE22" s="106"/>
      <c r="FF22" s="106"/>
      <c r="FG22" s="106"/>
      <c r="FH22" s="106"/>
      <c r="FI22" s="106"/>
      <c r="FJ22" s="106"/>
      <c r="FK22" s="106"/>
      <c r="FL22" s="106"/>
      <c r="FM22" s="106"/>
      <c r="FN22" s="106"/>
      <c r="FO22" s="106"/>
      <c r="FP22" s="106"/>
      <c r="FQ22" s="106"/>
      <c r="FR22" s="106"/>
      <c r="FS22" s="106"/>
      <c r="FT22" s="106"/>
      <c r="FU22" s="106"/>
      <c r="FV22" s="106"/>
      <c r="FW22" s="106"/>
      <c r="FX22" s="106"/>
      <c r="FY22" s="106"/>
      <c r="FZ22" s="106"/>
      <c r="GA22" s="106"/>
      <c r="GB22" s="106"/>
      <c r="GC22" s="106"/>
      <c r="GD22" s="106"/>
      <c r="GE22" s="106"/>
      <c r="GF22" s="106"/>
      <c r="GG22" s="106"/>
      <c r="GH22" s="106"/>
      <c r="GI22" s="106"/>
      <c r="GJ22" s="106"/>
      <c r="GK22" s="106"/>
      <c r="GL22" s="106"/>
      <c r="GM22" s="106"/>
      <c r="GN22" s="106"/>
      <c r="GO22" s="106"/>
      <c r="GP22" s="106"/>
      <c r="GQ22" s="106"/>
      <c r="GR22" s="106"/>
      <c r="GS22" s="106"/>
      <c r="GT22" s="106"/>
      <c r="GU22" s="106"/>
      <c r="GV22" s="106"/>
      <c r="GW22" s="106"/>
      <c r="GX22" s="106"/>
      <c r="GY22" s="106"/>
      <c r="GZ22" s="106"/>
      <c r="HA22" s="106"/>
      <c r="HB22" s="106"/>
      <c r="HC22" s="106"/>
      <c r="HD22" s="106"/>
      <c r="HE22" s="106"/>
      <c r="HF22" s="106"/>
      <c r="HG22" s="106"/>
      <c r="HH22" s="106"/>
      <c r="HI22" s="106"/>
      <c r="HJ22" s="106"/>
      <c r="HK22" s="106"/>
      <c r="HL22" s="106"/>
      <c r="HM22" s="106"/>
      <c r="HN22" s="106"/>
      <c r="HO22" s="106"/>
      <c r="HP22" s="106"/>
      <c r="HQ22" s="106"/>
      <c r="HR22" s="106"/>
      <c r="HS22" s="106"/>
      <c r="HT22" s="106"/>
      <c r="HU22" s="106"/>
      <c r="HV22" s="106"/>
      <c r="HW22" s="106"/>
      <c r="HX22" s="106"/>
      <c r="HY22" s="106"/>
      <c r="HZ22" s="106"/>
      <c r="IA22" s="106"/>
      <c r="IB22" s="106"/>
      <c r="IC22" s="106"/>
      <c r="ID22" s="106"/>
      <c r="IE22" s="106"/>
      <c r="IF22" s="106"/>
      <c r="IG22" s="106"/>
      <c r="IH22" s="106"/>
      <c r="II22" s="106"/>
      <c r="IJ22" s="106"/>
      <c r="IK22" s="106"/>
      <c r="IL22" s="106"/>
      <c r="IM22" s="106"/>
      <c r="IN22" s="106"/>
      <c r="IO22" s="106"/>
      <c r="IP22" s="106"/>
      <c r="IQ22" s="106"/>
      <c r="IR22" s="106"/>
      <c r="IS22" s="106"/>
      <c r="IT22" s="106"/>
      <c r="IU22" s="106"/>
      <c r="IV22" s="106"/>
      <c r="IW22" s="106"/>
      <c r="IX22" s="106"/>
      <c r="IY22" s="106"/>
      <c r="IZ22" s="106"/>
      <c r="JA22" s="106"/>
      <c r="JB22" s="106"/>
      <c r="JC22" s="106"/>
      <c r="JD22" s="106"/>
      <c r="JE22" s="106"/>
      <c r="JF22" s="106"/>
      <c r="JG22" s="106"/>
      <c r="JH22" s="106"/>
      <c r="JI22" s="106"/>
      <c r="JJ22" s="106"/>
      <c r="JK22" s="106"/>
      <c r="JL22" s="106"/>
      <c r="JM22" s="106"/>
      <c r="JN22" s="106"/>
      <c r="JO22" s="106"/>
      <c r="JP22" s="106"/>
      <c r="JQ22" s="106"/>
      <c r="JR22" s="106"/>
      <c r="JS22" s="106"/>
      <c r="JT22" s="106"/>
      <c r="JU22" s="106"/>
      <c r="JV22" s="106"/>
      <c r="JW22" s="106"/>
      <c r="JX22" s="106"/>
      <c r="JY22" s="106"/>
      <c r="JZ22" s="106"/>
      <c r="KA22" s="106"/>
      <c r="KB22" s="106"/>
      <c r="KC22" s="106"/>
      <c r="KD22" s="106"/>
      <c r="KE22" s="106"/>
      <c r="KF22" s="106"/>
      <c r="KG22" s="106"/>
      <c r="KH22" s="106"/>
      <c r="KI22" s="106"/>
      <c r="KJ22" s="106"/>
      <c r="KK22" s="106"/>
      <c r="KL22" s="106"/>
      <c r="KM22" s="106"/>
      <c r="KN22" s="106"/>
      <c r="KO22" s="106"/>
      <c r="KP22" s="106"/>
      <c r="KQ22" s="106"/>
      <c r="KR22" s="106"/>
      <c r="KS22" s="106"/>
      <c r="KT22" s="106"/>
      <c r="KU22" s="106"/>
      <c r="KV22" s="106"/>
      <c r="KW22" s="106"/>
      <c r="KX22" s="106"/>
      <c r="KY22" s="106"/>
      <c r="KZ22" s="106"/>
      <c r="LA22" s="106"/>
      <c r="LB22" s="106"/>
      <c r="LC22" s="106"/>
      <c r="LD22" s="106"/>
      <c r="LE22" s="106"/>
      <c r="LF22" s="106"/>
      <c r="LG22" s="106"/>
      <c r="LH22" s="106"/>
      <c r="LI22" s="106"/>
      <c r="LJ22" s="106"/>
      <c r="LK22" s="106"/>
      <c r="LL22" s="106"/>
      <c r="LM22" s="106"/>
      <c r="LN22" s="106"/>
      <c r="LO22" s="106"/>
      <c r="LP22" s="106"/>
      <c r="LQ22" s="106"/>
      <c r="LR22" s="106"/>
      <c r="LS22" s="106"/>
      <c r="LT22" s="106"/>
      <c r="LU22" s="106"/>
      <c r="LV22" s="106"/>
      <c r="LW22" s="106"/>
      <c r="LX22" s="106"/>
      <c r="LY22" s="106"/>
      <c r="LZ22" s="106"/>
      <c r="MA22" s="106"/>
      <c r="MB22" s="106"/>
      <c r="MC22" s="106"/>
      <c r="MD22" s="106"/>
      <c r="ME22" s="106"/>
      <c r="MF22" s="106"/>
      <c r="MG22" s="106"/>
      <c r="MH22" s="106"/>
      <c r="MI22" s="106"/>
      <c r="MJ22" s="106"/>
      <c r="MK22" s="106"/>
      <c r="ML22" s="106"/>
      <c r="MM22" s="106"/>
      <c r="MN22" s="106"/>
      <c r="MO22" s="106"/>
      <c r="MP22" s="106"/>
      <c r="MQ22" s="106"/>
      <c r="MR22" s="106"/>
      <c r="MS22" s="106"/>
      <c r="MT22" s="106"/>
      <c r="MU22" s="106"/>
      <c r="MV22" s="106"/>
      <c r="MW22" s="106"/>
      <c r="MX22" s="106"/>
      <c r="MY22" s="106"/>
      <c r="MZ22" s="106"/>
      <c r="NA22" s="106"/>
      <c r="NB22" s="106"/>
      <c r="NC22" s="106"/>
      <c r="ND22" s="106"/>
      <c r="NE22" s="106"/>
      <c r="NF22" s="106"/>
      <c r="NG22" s="106"/>
      <c r="NH22" s="106"/>
      <c r="NI22" s="106"/>
      <c r="NJ22" s="106"/>
      <c r="NK22" s="106"/>
      <c r="NL22" s="106"/>
      <c r="NM22" s="106"/>
      <c r="NN22" s="106"/>
      <c r="NO22" s="106"/>
      <c r="NP22" s="106"/>
      <c r="NQ22" s="106"/>
      <c r="NR22" s="106"/>
      <c r="NS22" s="106"/>
      <c r="NT22" s="106"/>
      <c r="NU22" s="106"/>
      <c r="NV22" s="106"/>
      <c r="NW22" s="106"/>
      <c r="NX22" s="106"/>
      <c r="NY22" s="106"/>
      <c r="NZ22" s="106"/>
      <c r="OA22" s="106"/>
      <c r="OB22" s="106"/>
      <c r="OC22" s="106"/>
      <c r="OD22" s="106"/>
      <c r="OE22" s="106"/>
      <c r="OF22" s="106"/>
      <c r="OG22" s="106"/>
      <c r="OH22" s="106"/>
      <c r="OI22" s="106"/>
      <c r="OJ22" s="106"/>
      <c r="OK22" s="106"/>
      <c r="OL22" s="106"/>
      <c r="OM22" s="106"/>
      <c r="ON22" s="106"/>
      <c r="OO22" s="106"/>
      <c r="OP22" s="106"/>
      <c r="OQ22" s="106"/>
      <c r="OR22" s="106"/>
      <c r="OS22" s="106"/>
      <c r="OT22" s="106"/>
      <c r="OU22" s="106"/>
      <c r="OV22" s="106"/>
      <c r="OW22" s="106"/>
      <c r="OX22" s="106"/>
      <c r="OY22" s="106"/>
      <c r="OZ22" s="106"/>
      <c r="PA22" s="106"/>
      <c r="PB22" s="106"/>
      <c r="PC22" s="106"/>
      <c r="PD22" s="106"/>
      <c r="PE22" s="106"/>
      <c r="PF22" s="106"/>
      <c r="PG22" s="106"/>
      <c r="PH22" s="106"/>
      <c r="PI22" s="106"/>
      <c r="PJ22" s="106"/>
      <c r="PK22" s="106"/>
      <c r="PL22" s="106"/>
      <c r="PM22" s="106"/>
      <c r="PN22" s="106"/>
      <c r="PO22" s="106"/>
      <c r="PP22" s="106"/>
      <c r="PQ22" s="106"/>
      <c r="PR22" s="106"/>
      <c r="PS22" s="106"/>
      <c r="PT22" s="106"/>
      <c r="PU22" s="106"/>
      <c r="PV22" s="106"/>
      <c r="PW22" s="106"/>
      <c r="PX22" s="106"/>
      <c r="PY22" s="106"/>
      <c r="PZ22" s="106"/>
      <c r="QA22" s="106"/>
      <c r="QB22" s="106"/>
      <c r="QC22" s="106"/>
      <c r="QD22" s="106"/>
      <c r="QE22" s="106"/>
      <c r="QF22" s="106"/>
      <c r="QG22" s="106"/>
      <c r="QH22" s="106"/>
      <c r="QI22" s="106"/>
      <c r="QJ22" s="106"/>
      <c r="QK22" s="106"/>
      <c r="QL22" s="106"/>
      <c r="QM22" s="106"/>
      <c r="QN22" s="106"/>
      <c r="QO22" s="106"/>
      <c r="QP22" s="106"/>
      <c r="QQ22" s="106"/>
      <c r="QR22" s="106"/>
      <c r="QS22" s="106"/>
      <c r="QT22" s="106"/>
      <c r="QU22" s="106"/>
      <c r="QV22" s="106"/>
      <c r="QW22" s="106"/>
      <c r="QX22" s="106"/>
      <c r="QY22" s="106"/>
      <c r="QZ22" s="106"/>
      <c r="RA22" s="106"/>
      <c r="RB22" s="106"/>
      <c r="RC22" s="106"/>
      <c r="RD22" s="106"/>
    </row>
    <row r="23" spans="1:472" s="49" customFormat="1" ht="16">
      <c r="A23" s="28">
        <v>18</v>
      </c>
      <c r="B23" s="29" t="s">
        <v>144</v>
      </c>
      <c r="C23" s="126">
        <v>1558</v>
      </c>
      <c r="D23" s="30">
        <v>530905</v>
      </c>
      <c r="E23" s="125">
        <v>31290</v>
      </c>
      <c r="F23" s="125">
        <v>32031.599999999999</v>
      </c>
      <c r="G23" s="125">
        <v>35170.199999999997</v>
      </c>
      <c r="H23" s="30">
        <v>538560</v>
      </c>
      <c r="I23" s="30">
        <v>33500</v>
      </c>
      <c r="J23" s="30">
        <v>21500</v>
      </c>
      <c r="K23" s="30">
        <v>26500</v>
      </c>
      <c r="L23" s="30">
        <v>282305</v>
      </c>
      <c r="M23" s="30">
        <v>29705</v>
      </c>
      <c r="N23" s="30">
        <v>11557</v>
      </c>
      <c r="O23" s="105">
        <v>25331</v>
      </c>
      <c r="P23" s="127">
        <f t="shared" si="1"/>
        <v>787160</v>
      </c>
      <c r="Q23" s="127">
        <f t="shared" si="2"/>
        <v>35085</v>
      </c>
      <c r="R23" s="127">
        <f t="shared" si="3"/>
        <v>41974.6</v>
      </c>
      <c r="S23" s="127">
        <f t="shared" si="4"/>
        <v>36339.199999999997</v>
      </c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  <c r="CX23" s="106"/>
      <c r="CY23" s="106"/>
      <c r="CZ23" s="106"/>
      <c r="DA23" s="106"/>
      <c r="DB23" s="106"/>
      <c r="DC23" s="106"/>
      <c r="DD23" s="106"/>
      <c r="DE23" s="106"/>
      <c r="DF23" s="106"/>
      <c r="DG23" s="106"/>
      <c r="DH23" s="106"/>
      <c r="DI23" s="106"/>
      <c r="DJ23" s="106"/>
      <c r="DK23" s="106"/>
      <c r="DL23" s="106"/>
      <c r="DM23" s="106"/>
      <c r="DN23" s="106"/>
      <c r="DO23" s="106"/>
      <c r="DP23" s="106"/>
      <c r="DQ23" s="106"/>
      <c r="DR23" s="106"/>
      <c r="DS23" s="106"/>
      <c r="DT23" s="106"/>
      <c r="DU23" s="106"/>
      <c r="DV23" s="106"/>
      <c r="DW23" s="106"/>
      <c r="DX23" s="106"/>
      <c r="DY23" s="106"/>
      <c r="DZ23" s="106"/>
      <c r="EA23" s="106"/>
      <c r="EB23" s="106"/>
      <c r="EC23" s="106"/>
      <c r="ED23" s="106"/>
      <c r="EE23" s="106"/>
      <c r="EF23" s="106"/>
      <c r="EG23" s="106"/>
      <c r="EH23" s="106"/>
      <c r="EI23" s="106"/>
      <c r="EJ23" s="106"/>
      <c r="EK23" s="106"/>
      <c r="EL23" s="106"/>
      <c r="EM23" s="106"/>
      <c r="EN23" s="106"/>
      <c r="EO23" s="106"/>
      <c r="EP23" s="106"/>
      <c r="EQ23" s="106"/>
      <c r="ER23" s="106"/>
      <c r="ES23" s="106"/>
      <c r="ET23" s="106"/>
      <c r="EU23" s="106"/>
      <c r="EV23" s="106"/>
      <c r="EW23" s="106"/>
      <c r="EX23" s="106"/>
      <c r="EY23" s="106"/>
      <c r="EZ23" s="106"/>
      <c r="FA23" s="106"/>
      <c r="FB23" s="106"/>
      <c r="FC23" s="106"/>
      <c r="FD23" s="106"/>
      <c r="FE23" s="106"/>
      <c r="FF23" s="106"/>
      <c r="FG23" s="106"/>
      <c r="FH23" s="106"/>
      <c r="FI23" s="106"/>
      <c r="FJ23" s="106"/>
      <c r="FK23" s="106"/>
      <c r="FL23" s="106"/>
      <c r="FM23" s="106"/>
      <c r="FN23" s="106"/>
      <c r="FO23" s="106"/>
      <c r="FP23" s="106"/>
      <c r="FQ23" s="106"/>
      <c r="FR23" s="106"/>
      <c r="FS23" s="106"/>
      <c r="FT23" s="106"/>
      <c r="FU23" s="106"/>
      <c r="FV23" s="106"/>
      <c r="FW23" s="106"/>
      <c r="FX23" s="106"/>
      <c r="FY23" s="106"/>
      <c r="FZ23" s="106"/>
      <c r="GA23" s="106"/>
      <c r="GB23" s="106"/>
      <c r="GC23" s="106"/>
      <c r="GD23" s="106"/>
      <c r="GE23" s="106"/>
      <c r="GF23" s="106"/>
      <c r="GG23" s="106"/>
      <c r="GH23" s="106"/>
      <c r="GI23" s="106"/>
      <c r="GJ23" s="106"/>
      <c r="GK23" s="106"/>
      <c r="GL23" s="106"/>
      <c r="GM23" s="106"/>
      <c r="GN23" s="106"/>
      <c r="GO23" s="106"/>
      <c r="GP23" s="106"/>
      <c r="GQ23" s="106"/>
      <c r="GR23" s="106"/>
      <c r="GS23" s="106"/>
      <c r="GT23" s="106"/>
      <c r="GU23" s="106"/>
      <c r="GV23" s="106"/>
      <c r="GW23" s="106"/>
      <c r="GX23" s="106"/>
      <c r="GY23" s="106"/>
      <c r="GZ23" s="106"/>
      <c r="HA23" s="106"/>
      <c r="HB23" s="106"/>
      <c r="HC23" s="106"/>
      <c r="HD23" s="106"/>
      <c r="HE23" s="106"/>
      <c r="HF23" s="106"/>
      <c r="HG23" s="106"/>
      <c r="HH23" s="106"/>
      <c r="HI23" s="106"/>
      <c r="HJ23" s="106"/>
      <c r="HK23" s="106"/>
      <c r="HL23" s="106"/>
      <c r="HM23" s="106"/>
      <c r="HN23" s="106"/>
      <c r="HO23" s="106"/>
      <c r="HP23" s="106"/>
      <c r="HQ23" s="106"/>
      <c r="HR23" s="106"/>
      <c r="HS23" s="106"/>
      <c r="HT23" s="106"/>
      <c r="HU23" s="106"/>
      <c r="HV23" s="106"/>
      <c r="HW23" s="106"/>
      <c r="HX23" s="106"/>
      <c r="HY23" s="106"/>
      <c r="HZ23" s="106"/>
      <c r="IA23" s="106"/>
      <c r="IB23" s="106"/>
      <c r="IC23" s="106"/>
      <c r="ID23" s="106"/>
      <c r="IE23" s="106"/>
      <c r="IF23" s="106"/>
      <c r="IG23" s="106"/>
      <c r="IH23" s="106"/>
      <c r="II23" s="106"/>
      <c r="IJ23" s="106"/>
      <c r="IK23" s="106"/>
      <c r="IL23" s="106"/>
      <c r="IM23" s="106"/>
      <c r="IN23" s="106"/>
      <c r="IO23" s="106"/>
      <c r="IP23" s="106"/>
      <c r="IQ23" s="106"/>
      <c r="IR23" s="106"/>
      <c r="IS23" s="106"/>
      <c r="IT23" s="106"/>
      <c r="IU23" s="106"/>
      <c r="IV23" s="106"/>
      <c r="IW23" s="106"/>
      <c r="IX23" s="106"/>
      <c r="IY23" s="106"/>
      <c r="IZ23" s="106"/>
      <c r="JA23" s="106"/>
      <c r="JB23" s="106"/>
      <c r="JC23" s="106"/>
      <c r="JD23" s="106"/>
      <c r="JE23" s="106"/>
      <c r="JF23" s="106"/>
      <c r="JG23" s="106"/>
      <c r="JH23" s="106"/>
      <c r="JI23" s="106"/>
      <c r="JJ23" s="106"/>
      <c r="JK23" s="106"/>
      <c r="JL23" s="106"/>
      <c r="JM23" s="106"/>
      <c r="JN23" s="106"/>
      <c r="JO23" s="106"/>
      <c r="JP23" s="106"/>
      <c r="JQ23" s="106"/>
      <c r="JR23" s="106"/>
      <c r="JS23" s="106"/>
      <c r="JT23" s="106"/>
      <c r="JU23" s="106"/>
      <c r="JV23" s="106"/>
      <c r="JW23" s="106"/>
      <c r="JX23" s="106"/>
      <c r="JY23" s="106"/>
      <c r="JZ23" s="106"/>
      <c r="KA23" s="106"/>
      <c r="KB23" s="106"/>
      <c r="KC23" s="106"/>
      <c r="KD23" s="106"/>
      <c r="KE23" s="106"/>
      <c r="KF23" s="106"/>
      <c r="KG23" s="106"/>
      <c r="KH23" s="106"/>
      <c r="KI23" s="106"/>
      <c r="KJ23" s="106"/>
      <c r="KK23" s="106"/>
      <c r="KL23" s="106"/>
      <c r="KM23" s="106"/>
      <c r="KN23" s="106"/>
      <c r="KO23" s="106"/>
      <c r="KP23" s="106"/>
      <c r="KQ23" s="106"/>
      <c r="KR23" s="106"/>
      <c r="KS23" s="106"/>
      <c r="KT23" s="106"/>
      <c r="KU23" s="106"/>
      <c r="KV23" s="106"/>
      <c r="KW23" s="106"/>
      <c r="KX23" s="106"/>
      <c r="KY23" s="106"/>
      <c r="KZ23" s="106"/>
      <c r="LA23" s="106"/>
      <c r="LB23" s="106"/>
      <c r="LC23" s="106"/>
      <c r="LD23" s="106"/>
      <c r="LE23" s="106"/>
      <c r="LF23" s="106"/>
      <c r="LG23" s="106"/>
      <c r="LH23" s="106"/>
      <c r="LI23" s="106"/>
      <c r="LJ23" s="106"/>
      <c r="LK23" s="106"/>
      <c r="LL23" s="106"/>
      <c r="LM23" s="106"/>
      <c r="LN23" s="106"/>
      <c r="LO23" s="106"/>
      <c r="LP23" s="106"/>
      <c r="LQ23" s="106"/>
      <c r="LR23" s="106"/>
      <c r="LS23" s="106"/>
      <c r="LT23" s="106"/>
      <c r="LU23" s="106"/>
      <c r="LV23" s="106"/>
      <c r="LW23" s="106"/>
      <c r="LX23" s="106"/>
      <c r="LY23" s="106"/>
      <c r="LZ23" s="106"/>
      <c r="MA23" s="106"/>
      <c r="MB23" s="106"/>
      <c r="MC23" s="106"/>
      <c r="MD23" s="106"/>
      <c r="ME23" s="106"/>
      <c r="MF23" s="106"/>
      <c r="MG23" s="106"/>
      <c r="MH23" s="106"/>
      <c r="MI23" s="106"/>
      <c r="MJ23" s="106"/>
      <c r="MK23" s="106"/>
      <c r="ML23" s="106"/>
      <c r="MM23" s="106"/>
      <c r="MN23" s="106"/>
      <c r="MO23" s="106"/>
      <c r="MP23" s="106"/>
      <c r="MQ23" s="106"/>
      <c r="MR23" s="106"/>
      <c r="MS23" s="106"/>
      <c r="MT23" s="106"/>
      <c r="MU23" s="106"/>
      <c r="MV23" s="106"/>
      <c r="MW23" s="106"/>
      <c r="MX23" s="106"/>
      <c r="MY23" s="106"/>
      <c r="MZ23" s="106"/>
      <c r="NA23" s="106"/>
      <c r="NB23" s="106"/>
      <c r="NC23" s="106"/>
      <c r="ND23" s="106"/>
      <c r="NE23" s="106"/>
      <c r="NF23" s="106"/>
      <c r="NG23" s="106"/>
      <c r="NH23" s="106"/>
      <c r="NI23" s="106"/>
      <c r="NJ23" s="106"/>
      <c r="NK23" s="106"/>
      <c r="NL23" s="106"/>
      <c r="NM23" s="106"/>
      <c r="NN23" s="106"/>
      <c r="NO23" s="106"/>
      <c r="NP23" s="106"/>
      <c r="NQ23" s="106"/>
      <c r="NR23" s="106"/>
      <c r="NS23" s="106"/>
      <c r="NT23" s="106"/>
      <c r="NU23" s="106"/>
      <c r="NV23" s="106"/>
      <c r="NW23" s="106"/>
      <c r="NX23" s="106"/>
      <c r="NY23" s="106"/>
      <c r="NZ23" s="106"/>
      <c r="OA23" s="106"/>
      <c r="OB23" s="106"/>
      <c r="OC23" s="106"/>
      <c r="OD23" s="106"/>
      <c r="OE23" s="106"/>
      <c r="OF23" s="106"/>
      <c r="OG23" s="106"/>
      <c r="OH23" s="106"/>
      <c r="OI23" s="106"/>
      <c r="OJ23" s="106"/>
      <c r="OK23" s="106"/>
      <c r="OL23" s="106"/>
      <c r="OM23" s="106"/>
      <c r="ON23" s="106"/>
      <c r="OO23" s="106"/>
      <c r="OP23" s="106"/>
      <c r="OQ23" s="106"/>
      <c r="OR23" s="106"/>
      <c r="OS23" s="106"/>
      <c r="OT23" s="106"/>
      <c r="OU23" s="106"/>
      <c r="OV23" s="106"/>
      <c r="OW23" s="106"/>
      <c r="OX23" s="106"/>
      <c r="OY23" s="106"/>
      <c r="OZ23" s="106"/>
      <c r="PA23" s="106"/>
      <c r="PB23" s="106"/>
      <c r="PC23" s="106"/>
      <c r="PD23" s="106"/>
      <c r="PE23" s="106"/>
      <c r="PF23" s="106"/>
      <c r="PG23" s="106"/>
      <c r="PH23" s="106"/>
      <c r="PI23" s="106"/>
      <c r="PJ23" s="106"/>
      <c r="PK23" s="106"/>
      <c r="PL23" s="106"/>
      <c r="PM23" s="106"/>
      <c r="PN23" s="106"/>
      <c r="PO23" s="106"/>
      <c r="PP23" s="106"/>
      <c r="PQ23" s="106"/>
      <c r="PR23" s="106"/>
      <c r="PS23" s="106"/>
      <c r="PT23" s="106"/>
      <c r="PU23" s="106"/>
      <c r="PV23" s="106"/>
      <c r="PW23" s="106"/>
      <c r="PX23" s="106"/>
      <c r="PY23" s="106"/>
      <c r="PZ23" s="106"/>
      <c r="QA23" s="106"/>
      <c r="QB23" s="106"/>
      <c r="QC23" s="106"/>
      <c r="QD23" s="106"/>
      <c r="QE23" s="106"/>
      <c r="QF23" s="106"/>
      <c r="QG23" s="106"/>
      <c r="QH23" s="106"/>
      <c r="QI23" s="106"/>
      <c r="QJ23" s="106"/>
      <c r="QK23" s="106"/>
      <c r="QL23" s="106"/>
      <c r="QM23" s="106"/>
      <c r="QN23" s="106"/>
      <c r="QO23" s="106"/>
      <c r="QP23" s="106"/>
      <c r="QQ23" s="106"/>
      <c r="QR23" s="106"/>
      <c r="QS23" s="106"/>
      <c r="QT23" s="106"/>
      <c r="QU23" s="106"/>
      <c r="QV23" s="106"/>
      <c r="QW23" s="106"/>
      <c r="QX23" s="106"/>
      <c r="QY23" s="106"/>
      <c r="QZ23" s="106"/>
      <c r="RA23" s="106"/>
      <c r="RB23" s="106"/>
      <c r="RC23" s="106"/>
      <c r="RD23" s="106"/>
    </row>
    <row r="24" spans="1:472" s="49" customFormat="1" ht="16">
      <c r="A24" s="28">
        <v>19</v>
      </c>
      <c r="B24" s="29" t="s">
        <v>145</v>
      </c>
      <c r="C24" s="126">
        <v>830</v>
      </c>
      <c r="D24" s="30">
        <v>498780</v>
      </c>
      <c r="E24" s="125">
        <v>82818.2</v>
      </c>
      <c r="F24" s="125">
        <v>27309.200000000001</v>
      </c>
      <c r="G24" s="125">
        <v>30112.6</v>
      </c>
      <c r="H24" s="30">
        <v>97970</v>
      </c>
      <c r="I24" s="30">
        <v>5500</v>
      </c>
      <c r="J24" s="30">
        <v>2000</v>
      </c>
      <c r="K24" s="30">
        <v>6000</v>
      </c>
      <c r="L24" s="30">
        <v>89455</v>
      </c>
      <c r="M24" s="30">
        <v>13134</v>
      </c>
      <c r="N24" s="30">
        <v>1785</v>
      </c>
      <c r="O24" s="105">
        <v>6003</v>
      </c>
      <c r="P24" s="127">
        <f t="shared" si="1"/>
        <v>507295</v>
      </c>
      <c r="Q24" s="127">
        <f t="shared" si="2"/>
        <v>75184.2</v>
      </c>
      <c r="R24" s="127">
        <f t="shared" si="3"/>
        <v>27524.2</v>
      </c>
      <c r="S24" s="127">
        <f t="shared" si="4"/>
        <v>30109.599999999999</v>
      </c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  <c r="FN24" s="106"/>
      <c r="FO24" s="106"/>
      <c r="FP24" s="106"/>
      <c r="FQ24" s="106"/>
      <c r="FR24" s="106"/>
      <c r="FS24" s="106"/>
      <c r="FT24" s="106"/>
      <c r="FU24" s="106"/>
      <c r="FV24" s="106"/>
      <c r="FW24" s="106"/>
      <c r="FX24" s="106"/>
      <c r="FY24" s="106"/>
      <c r="FZ24" s="106"/>
      <c r="GA24" s="106"/>
      <c r="GB24" s="106"/>
      <c r="GC24" s="106"/>
      <c r="GD24" s="106"/>
      <c r="GE24" s="106"/>
      <c r="GF24" s="106"/>
      <c r="GG24" s="106"/>
      <c r="GH24" s="106"/>
      <c r="GI24" s="106"/>
      <c r="GJ24" s="106"/>
      <c r="GK24" s="106"/>
      <c r="GL24" s="106"/>
      <c r="GM24" s="106"/>
      <c r="GN24" s="106"/>
      <c r="GO24" s="106"/>
      <c r="GP24" s="106"/>
      <c r="GQ24" s="106"/>
      <c r="GR24" s="106"/>
      <c r="GS24" s="106"/>
      <c r="GT24" s="106"/>
      <c r="GU24" s="106"/>
      <c r="GV24" s="106"/>
      <c r="GW24" s="106"/>
      <c r="GX24" s="106"/>
      <c r="GY24" s="106"/>
      <c r="GZ24" s="106"/>
      <c r="HA24" s="106"/>
      <c r="HB24" s="106"/>
      <c r="HC24" s="106"/>
      <c r="HD24" s="106"/>
      <c r="HE24" s="106"/>
      <c r="HF24" s="106"/>
      <c r="HG24" s="106"/>
      <c r="HH24" s="106"/>
      <c r="HI24" s="106"/>
      <c r="HJ24" s="106"/>
      <c r="HK24" s="106"/>
      <c r="HL24" s="106"/>
      <c r="HM24" s="106"/>
      <c r="HN24" s="106"/>
      <c r="HO24" s="106"/>
      <c r="HP24" s="106"/>
      <c r="HQ24" s="106"/>
      <c r="HR24" s="106"/>
      <c r="HS24" s="106"/>
      <c r="HT24" s="106"/>
      <c r="HU24" s="106"/>
      <c r="HV24" s="106"/>
      <c r="HW24" s="106"/>
      <c r="HX24" s="106"/>
      <c r="HY24" s="106"/>
      <c r="HZ24" s="106"/>
      <c r="IA24" s="106"/>
      <c r="IB24" s="106"/>
      <c r="IC24" s="106"/>
      <c r="ID24" s="106"/>
      <c r="IE24" s="106"/>
      <c r="IF24" s="106"/>
      <c r="IG24" s="106"/>
      <c r="IH24" s="106"/>
      <c r="II24" s="106"/>
      <c r="IJ24" s="106"/>
      <c r="IK24" s="106"/>
      <c r="IL24" s="106"/>
      <c r="IM24" s="106"/>
      <c r="IN24" s="106"/>
      <c r="IO24" s="106"/>
      <c r="IP24" s="106"/>
      <c r="IQ24" s="106"/>
      <c r="IR24" s="106"/>
      <c r="IS24" s="106"/>
      <c r="IT24" s="106"/>
      <c r="IU24" s="106"/>
      <c r="IV24" s="106"/>
      <c r="IW24" s="106"/>
      <c r="IX24" s="106"/>
      <c r="IY24" s="106"/>
      <c r="IZ24" s="106"/>
      <c r="JA24" s="106"/>
      <c r="JB24" s="106"/>
      <c r="JC24" s="106"/>
      <c r="JD24" s="106"/>
      <c r="JE24" s="106"/>
      <c r="JF24" s="106"/>
      <c r="JG24" s="106"/>
      <c r="JH24" s="106"/>
      <c r="JI24" s="106"/>
      <c r="JJ24" s="106"/>
      <c r="JK24" s="106"/>
      <c r="JL24" s="106"/>
      <c r="JM24" s="106"/>
      <c r="JN24" s="106"/>
      <c r="JO24" s="106"/>
      <c r="JP24" s="106"/>
      <c r="JQ24" s="106"/>
      <c r="JR24" s="106"/>
      <c r="JS24" s="106"/>
      <c r="JT24" s="106"/>
      <c r="JU24" s="106"/>
      <c r="JV24" s="106"/>
      <c r="JW24" s="106"/>
      <c r="JX24" s="106"/>
      <c r="JY24" s="106"/>
      <c r="JZ24" s="106"/>
      <c r="KA24" s="106"/>
      <c r="KB24" s="106"/>
      <c r="KC24" s="106"/>
      <c r="KD24" s="106"/>
      <c r="KE24" s="106"/>
      <c r="KF24" s="106"/>
      <c r="KG24" s="106"/>
      <c r="KH24" s="106"/>
      <c r="KI24" s="106"/>
      <c r="KJ24" s="106"/>
      <c r="KK24" s="106"/>
      <c r="KL24" s="106"/>
      <c r="KM24" s="106"/>
      <c r="KN24" s="106"/>
      <c r="KO24" s="106"/>
      <c r="KP24" s="106"/>
      <c r="KQ24" s="106"/>
      <c r="KR24" s="106"/>
      <c r="KS24" s="106"/>
      <c r="KT24" s="106"/>
      <c r="KU24" s="106"/>
      <c r="KV24" s="106"/>
      <c r="KW24" s="106"/>
      <c r="KX24" s="106"/>
      <c r="KY24" s="106"/>
      <c r="KZ24" s="106"/>
      <c r="LA24" s="106"/>
      <c r="LB24" s="106"/>
      <c r="LC24" s="106"/>
      <c r="LD24" s="106"/>
      <c r="LE24" s="106"/>
      <c r="LF24" s="106"/>
      <c r="LG24" s="106"/>
      <c r="LH24" s="106"/>
      <c r="LI24" s="106"/>
      <c r="LJ24" s="106"/>
      <c r="LK24" s="106"/>
      <c r="LL24" s="106"/>
      <c r="LM24" s="106"/>
      <c r="LN24" s="106"/>
      <c r="LO24" s="106"/>
      <c r="LP24" s="106"/>
      <c r="LQ24" s="106"/>
      <c r="LR24" s="106"/>
      <c r="LS24" s="106"/>
      <c r="LT24" s="106"/>
      <c r="LU24" s="106"/>
      <c r="LV24" s="106"/>
      <c r="LW24" s="106"/>
      <c r="LX24" s="106"/>
      <c r="LY24" s="106"/>
      <c r="LZ24" s="106"/>
      <c r="MA24" s="106"/>
      <c r="MB24" s="106"/>
      <c r="MC24" s="106"/>
      <c r="MD24" s="106"/>
      <c r="ME24" s="106"/>
      <c r="MF24" s="106"/>
      <c r="MG24" s="106"/>
      <c r="MH24" s="106"/>
      <c r="MI24" s="106"/>
      <c r="MJ24" s="106"/>
      <c r="MK24" s="106"/>
      <c r="ML24" s="106"/>
      <c r="MM24" s="106"/>
      <c r="MN24" s="106"/>
      <c r="MO24" s="106"/>
      <c r="MP24" s="106"/>
      <c r="MQ24" s="106"/>
      <c r="MR24" s="106"/>
      <c r="MS24" s="106"/>
      <c r="MT24" s="106"/>
      <c r="MU24" s="106"/>
      <c r="MV24" s="106"/>
      <c r="MW24" s="106"/>
      <c r="MX24" s="106"/>
      <c r="MY24" s="106"/>
      <c r="MZ24" s="106"/>
      <c r="NA24" s="106"/>
      <c r="NB24" s="106"/>
      <c r="NC24" s="106"/>
      <c r="ND24" s="106"/>
      <c r="NE24" s="106"/>
      <c r="NF24" s="106"/>
      <c r="NG24" s="106"/>
      <c r="NH24" s="106"/>
      <c r="NI24" s="106"/>
      <c r="NJ24" s="106"/>
      <c r="NK24" s="106"/>
      <c r="NL24" s="106"/>
      <c r="NM24" s="106"/>
      <c r="NN24" s="106"/>
      <c r="NO24" s="106"/>
      <c r="NP24" s="106"/>
      <c r="NQ24" s="106"/>
      <c r="NR24" s="106"/>
      <c r="NS24" s="106"/>
      <c r="NT24" s="106"/>
      <c r="NU24" s="106"/>
      <c r="NV24" s="106"/>
      <c r="NW24" s="106"/>
      <c r="NX24" s="106"/>
      <c r="NY24" s="106"/>
      <c r="NZ24" s="106"/>
      <c r="OA24" s="106"/>
      <c r="OB24" s="106"/>
      <c r="OC24" s="106"/>
      <c r="OD24" s="106"/>
      <c r="OE24" s="106"/>
      <c r="OF24" s="106"/>
      <c r="OG24" s="106"/>
      <c r="OH24" s="106"/>
      <c r="OI24" s="106"/>
      <c r="OJ24" s="106"/>
      <c r="OK24" s="106"/>
      <c r="OL24" s="106"/>
      <c r="OM24" s="106"/>
      <c r="ON24" s="106"/>
      <c r="OO24" s="106"/>
      <c r="OP24" s="106"/>
      <c r="OQ24" s="106"/>
      <c r="OR24" s="106"/>
      <c r="OS24" s="106"/>
      <c r="OT24" s="106"/>
      <c r="OU24" s="106"/>
      <c r="OV24" s="106"/>
      <c r="OW24" s="106"/>
      <c r="OX24" s="106"/>
      <c r="OY24" s="106"/>
      <c r="OZ24" s="106"/>
      <c r="PA24" s="106"/>
      <c r="PB24" s="106"/>
      <c r="PC24" s="106"/>
      <c r="PD24" s="106"/>
      <c r="PE24" s="106"/>
      <c r="PF24" s="106"/>
      <c r="PG24" s="106"/>
      <c r="PH24" s="106"/>
      <c r="PI24" s="106"/>
      <c r="PJ24" s="106"/>
      <c r="PK24" s="106"/>
      <c r="PL24" s="106"/>
      <c r="PM24" s="106"/>
      <c r="PN24" s="106"/>
      <c r="PO24" s="106"/>
      <c r="PP24" s="106"/>
      <c r="PQ24" s="106"/>
      <c r="PR24" s="106"/>
      <c r="PS24" s="106"/>
      <c r="PT24" s="106"/>
      <c r="PU24" s="106"/>
      <c r="PV24" s="106"/>
      <c r="PW24" s="106"/>
      <c r="PX24" s="106"/>
      <c r="PY24" s="106"/>
      <c r="PZ24" s="106"/>
      <c r="QA24" s="106"/>
      <c r="QB24" s="106"/>
      <c r="QC24" s="106"/>
      <c r="QD24" s="106"/>
      <c r="QE24" s="106"/>
      <c r="QF24" s="106"/>
      <c r="QG24" s="106"/>
      <c r="QH24" s="106"/>
      <c r="QI24" s="106"/>
      <c r="QJ24" s="106"/>
      <c r="QK24" s="106"/>
      <c r="QL24" s="106"/>
      <c r="QM24" s="106"/>
      <c r="QN24" s="106"/>
      <c r="QO24" s="106"/>
      <c r="QP24" s="106"/>
      <c r="QQ24" s="106"/>
      <c r="QR24" s="106"/>
      <c r="QS24" s="106"/>
      <c r="QT24" s="106"/>
      <c r="QU24" s="106"/>
      <c r="QV24" s="106"/>
      <c r="QW24" s="106"/>
      <c r="QX24" s="106"/>
      <c r="QY24" s="106"/>
      <c r="QZ24" s="106"/>
      <c r="RA24" s="106"/>
      <c r="RB24" s="106"/>
      <c r="RC24" s="106"/>
      <c r="RD24" s="106"/>
    </row>
    <row r="25" spans="1:472" s="49" customFormat="1" ht="16">
      <c r="A25" s="28">
        <v>20</v>
      </c>
      <c r="B25" s="29" t="s">
        <v>146</v>
      </c>
      <c r="C25" s="126">
        <v>1988</v>
      </c>
      <c r="D25" s="30">
        <v>1119790</v>
      </c>
      <c r="E25" s="125">
        <v>153587.20000000001</v>
      </c>
      <c r="F25" s="125">
        <v>41358.199999999997</v>
      </c>
      <c r="G25" s="125">
        <v>79595.399999999994</v>
      </c>
      <c r="H25" s="30">
        <v>112160</v>
      </c>
      <c r="I25" s="30">
        <v>15750</v>
      </c>
      <c r="J25" s="30">
        <v>3500</v>
      </c>
      <c r="K25" s="30">
        <v>13700</v>
      </c>
      <c r="L25" s="30">
        <v>209355</v>
      </c>
      <c r="M25" s="30">
        <v>37378</v>
      </c>
      <c r="N25" s="30">
        <v>10282</v>
      </c>
      <c r="O25" s="105">
        <v>36907</v>
      </c>
      <c r="P25" s="127">
        <f t="shared" si="1"/>
        <v>1022595</v>
      </c>
      <c r="Q25" s="127">
        <f t="shared" si="2"/>
        <v>131959.20000000001</v>
      </c>
      <c r="R25" s="127">
        <f t="shared" si="3"/>
        <v>34576.199999999997</v>
      </c>
      <c r="S25" s="127">
        <f t="shared" si="4"/>
        <v>56388.399999999994</v>
      </c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  <c r="GQ25" s="106"/>
      <c r="GR25" s="106"/>
      <c r="GS25" s="106"/>
      <c r="GT25" s="106"/>
      <c r="GU25" s="106"/>
      <c r="GV25" s="106"/>
      <c r="GW25" s="106"/>
      <c r="GX25" s="106"/>
      <c r="GY25" s="106"/>
      <c r="GZ25" s="106"/>
      <c r="HA25" s="106"/>
      <c r="HB25" s="106"/>
      <c r="HC25" s="106"/>
      <c r="HD25" s="106"/>
      <c r="HE25" s="106"/>
      <c r="HF25" s="106"/>
      <c r="HG25" s="106"/>
      <c r="HH25" s="106"/>
      <c r="HI25" s="106"/>
      <c r="HJ25" s="106"/>
      <c r="HK25" s="106"/>
      <c r="HL25" s="106"/>
      <c r="HM25" s="106"/>
      <c r="HN25" s="106"/>
      <c r="HO25" s="106"/>
      <c r="HP25" s="106"/>
      <c r="HQ25" s="106"/>
      <c r="HR25" s="106"/>
      <c r="HS25" s="106"/>
      <c r="HT25" s="106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  <c r="IO25" s="106"/>
      <c r="IP25" s="106"/>
      <c r="IQ25" s="106"/>
      <c r="IR25" s="106"/>
      <c r="IS25" s="106"/>
      <c r="IT25" s="106"/>
      <c r="IU25" s="106"/>
      <c r="IV25" s="106"/>
      <c r="IW25" s="106"/>
      <c r="IX25" s="106"/>
      <c r="IY25" s="106"/>
      <c r="IZ25" s="106"/>
      <c r="JA25" s="106"/>
      <c r="JB25" s="106"/>
      <c r="JC25" s="106"/>
      <c r="JD25" s="106"/>
      <c r="JE25" s="106"/>
      <c r="JF25" s="106"/>
      <c r="JG25" s="106"/>
      <c r="JH25" s="106"/>
      <c r="JI25" s="106"/>
      <c r="JJ25" s="106"/>
      <c r="JK25" s="106"/>
      <c r="JL25" s="106"/>
      <c r="JM25" s="106"/>
      <c r="JN25" s="106"/>
      <c r="JO25" s="106"/>
      <c r="JP25" s="106"/>
      <c r="JQ25" s="106"/>
      <c r="JR25" s="106"/>
      <c r="JS25" s="106"/>
      <c r="JT25" s="106"/>
      <c r="JU25" s="106"/>
      <c r="JV25" s="106"/>
      <c r="JW25" s="106"/>
      <c r="JX25" s="106"/>
      <c r="JY25" s="106"/>
      <c r="JZ25" s="106"/>
      <c r="KA25" s="106"/>
      <c r="KB25" s="106"/>
      <c r="KC25" s="106"/>
      <c r="KD25" s="106"/>
      <c r="KE25" s="106"/>
      <c r="KF25" s="106"/>
      <c r="KG25" s="106"/>
      <c r="KH25" s="106"/>
      <c r="KI25" s="106"/>
      <c r="KJ25" s="106"/>
      <c r="KK25" s="106"/>
      <c r="KL25" s="106"/>
      <c r="KM25" s="106"/>
      <c r="KN25" s="106"/>
      <c r="KO25" s="106"/>
      <c r="KP25" s="106"/>
      <c r="KQ25" s="106"/>
      <c r="KR25" s="106"/>
      <c r="KS25" s="106"/>
      <c r="KT25" s="106"/>
      <c r="KU25" s="106"/>
      <c r="KV25" s="106"/>
      <c r="KW25" s="106"/>
      <c r="KX25" s="106"/>
      <c r="KY25" s="106"/>
      <c r="KZ25" s="106"/>
      <c r="LA25" s="106"/>
      <c r="LB25" s="106"/>
      <c r="LC25" s="106"/>
      <c r="LD25" s="106"/>
      <c r="LE25" s="106"/>
      <c r="LF25" s="106"/>
      <c r="LG25" s="106"/>
      <c r="LH25" s="106"/>
      <c r="LI25" s="106"/>
      <c r="LJ25" s="106"/>
      <c r="LK25" s="106"/>
      <c r="LL25" s="106"/>
      <c r="LM25" s="106"/>
      <c r="LN25" s="106"/>
      <c r="LO25" s="106"/>
      <c r="LP25" s="106"/>
      <c r="LQ25" s="106"/>
      <c r="LR25" s="106"/>
      <c r="LS25" s="106"/>
      <c r="LT25" s="106"/>
      <c r="LU25" s="106"/>
      <c r="LV25" s="106"/>
      <c r="LW25" s="106"/>
      <c r="LX25" s="106"/>
      <c r="LY25" s="106"/>
      <c r="LZ25" s="106"/>
      <c r="MA25" s="106"/>
      <c r="MB25" s="106"/>
      <c r="MC25" s="106"/>
      <c r="MD25" s="106"/>
      <c r="ME25" s="106"/>
      <c r="MF25" s="106"/>
      <c r="MG25" s="106"/>
      <c r="MH25" s="106"/>
      <c r="MI25" s="106"/>
      <c r="MJ25" s="106"/>
      <c r="MK25" s="106"/>
      <c r="ML25" s="106"/>
      <c r="MM25" s="106"/>
      <c r="MN25" s="106"/>
      <c r="MO25" s="106"/>
      <c r="MP25" s="106"/>
      <c r="MQ25" s="106"/>
      <c r="MR25" s="106"/>
      <c r="MS25" s="106"/>
      <c r="MT25" s="106"/>
      <c r="MU25" s="106"/>
      <c r="MV25" s="106"/>
      <c r="MW25" s="106"/>
      <c r="MX25" s="106"/>
      <c r="MY25" s="106"/>
      <c r="MZ25" s="106"/>
      <c r="NA25" s="106"/>
      <c r="NB25" s="106"/>
      <c r="NC25" s="106"/>
      <c r="ND25" s="106"/>
      <c r="NE25" s="106"/>
      <c r="NF25" s="106"/>
      <c r="NG25" s="106"/>
      <c r="NH25" s="106"/>
      <c r="NI25" s="106"/>
      <c r="NJ25" s="106"/>
      <c r="NK25" s="106"/>
      <c r="NL25" s="106"/>
      <c r="NM25" s="106"/>
      <c r="NN25" s="106"/>
      <c r="NO25" s="106"/>
      <c r="NP25" s="106"/>
      <c r="NQ25" s="106"/>
      <c r="NR25" s="106"/>
      <c r="NS25" s="106"/>
      <c r="NT25" s="106"/>
      <c r="NU25" s="106"/>
      <c r="NV25" s="106"/>
      <c r="NW25" s="106"/>
      <c r="NX25" s="106"/>
      <c r="NY25" s="106"/>
      <c r="NZ25" s="106"/>
      <c r="OA25" s="106"/>
      <c r="OB25" s="106"/>
      <c r="OC25" s="106"/>
      <c r="OD25" s="106"/>
      <c r="OE25" s="106"/>
      <c r="OF25" s="106"/>
      <c r="OG25" s="106"/>
      <c r="OH25" s="106"/>
      <c r="OI25" s="106"/>
      <c r="OJ25" s="106"/>
      <c r="OK25" s="106"/>
      <c r="OL25" s="106"/>
      <c r="OM25" s="106"/>
      <c r="ON25" s="106"/>
      <c r="OO25" s="106"/>
      <c r="OP25" s="106"/>
      <c r="OQ25" s="106"/>
      <c r="OR25" s="106"/>
      <c r="OS25" s="106"/>
      <c r="OT25" s="106"/>
      <c r="OU25" s="106"/>
      <c r="OV25" s="106"/>
      <c r="OW25" s="106"/>
      <c r="OX25" s="106"/>
      <c r="OY25" s="106"/>
      <c r="OZ25" s="106"/>
      <c r="PA25" s="106"/>
      <c r="PB25" s="106"/>
      <c r="PC25" s="106"/>
      <c r="PD25" s="106"/>
      <c r="PE25" s="106"/>
      <c r="PF25" s="106"/>
      <c r="PG25" s="106"/>
      <c r="PH25" s="106"/>
      <c r="PI25" s="106"/>
      <c r="PJ25" s="106"/>
      <c r="PK25" s="106"/>
      <c r="PL25" s="106"/>
      <c r="PM25" s="106"/>
      <c r="PN25" s="106"/>
      <c r="PO25" s="106"/>
      <c r="PP25" s="106"/>
      <c r="PQ25" s="106"/>
      <c r="PR25" s="106"/>
      <c r="PS25" s="106"/>
      <c r="PT25" s="106"/>
      <c r="PU25" s="106"/>
      <c r="PV25" s="106"/>
      <c r="PW25" s="106"/>
      <c r="PX25" s="106"/>
      <c r="PY25" s="106"/>
      <c r="PZ25" s="106"/>
      <c r="QA25" s="106"/>
      <c r="QB25" s="106"/>
      <c r="QC25" s="106"/>
      <c r="QD25" s="106"/>
      <c r="QE25" s="106"/>
      <c r="QF25" s="106"/>
      <c r="QG25" s="106"/>
      <c r="QH25" s="106"/>
      <c r="QI25" s="106"/>
      <c r="QJ25" s="106"/>
      <c r="QK25" s="106"/>
      <c r="QL25" s="106"/>
      <c r="QM25" s="106"/>
      <c r="QN25" s="106"/>
      <c r="QO25" s="106"/>
      <c r="QP25" s="106"/>
      <c r="QQ25" s="106"/>
      <c r="QR25" s="106"/>
      <c r="QS25" s="106"/>
      <c r="QT25" s="106"/>
      <c r="QU25" s="106"/>
      <c r="QV25" s="106"/>
      <c r="QW25" s="106"/>
      <c r="QX25" s="106"/>
      <c r="QY25" s="106"/>
      <c r="QZ25" s="106"/>
      <c r="RA25" s="106"/>
      <c r="RB25" s="106"/>
      <c r="RC25" s="106"/>
      <c r="RD25" s="106"/>
    </row>
    <row r="26" spans="1:472" s="49" customFormat="1" ht="16">
      <c r="A26" s="28">
        <v>21</v>
      </c>
      <c r="B26" s="48" t="s">
        <v>147</v>
      </c>
      <c r="C26" s="126">
        <v>4186</v>
      </c>
      <c r="D26" s="49">
        <v>2006485</v>
      </c>
      <c r="E26" s="50">
        <v>99187</v>
      </c>
      <c r="F26" s="50">
        <v>73189.399999999994</v>
      </c>
      <c r="G26" s="50">
        <v>193215</v>
      </c>
      <c r="H26" s="49">
        <v>270720</v>
      </c>
      <c r="I26" s="49">
        <v>26000</v>
      </c>
      <c r="J26" s="49">
        <v>13000</v>
      </c>
      <c r="K26" s="49">
        <v>20500</v>
      </c>
      <c r="L26" s="30">
        <v>351200</v>
      </c>
      <c r="M26" s="30">
        <v>54802</v>
      </c>
      <c r="N26" s="30">
        <v>18232</v>
      </c>
      <c r="O26" s="105">
        <v>41260</v>
      </c>
      <c r="P26" s="127">
        <f t="shared" si="1"/>
        <v>1926005</v>
      </c>
      <c r="Q26" s="127">
        <f t="shared" si="2"/>
        <v>70385</v>
      </c>
      <c r="R26" s="127">
        <f t="shared" si="3"/>
        <v>67957.399999999994</v>
      </c>
      <c r="S26" s="127">
        <f t="shared" si="4"/>
        <v>172455</v>
      </c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06"/>
      <c r="EL26" s="106"/>
      <c r="EM26" s="106"/>
      <c r="EN26" s="106"/>
      <c r="EO26" s="106"/>
      <c r="EP26" s="106"/>
      <c r="EQ26" s="106"/>
      <c r="ER26" s="106"/>
      <c r="ES26" s="106"/>
      <c r="ET26" s="106"/>
      <c r="EU26" s="106"/>
      <c r="EV26" s="106"/>
      <c r="EW26" s="106"/>
      <c r="EX26" s="106"/>
      <c r="EY26" s="106"/>
      <c r="EZ26" s="106"/>
      <c r="FA26" s="106"/>
      <c r="FB26" s="106"/>
      <c r="FC26" s="106"/>
      <c r="FD26" s="106"/>
      <c r="FE26" s="106"/>
      <c r="FF26" s="106"/>
      <c r="FG26" s="106"/>
      <c r="FH26" s="106"/>
      <c r="FI26" s="106"/>
      <c r="FJ26" s="106"/>
      <c r="FK26" s="106"/>
      <c r="FL26" s="106"/>
      <c r="FM26" s="106"/>
      <c r="FN26" s="106"/>
      <c r="FO26" s="106"/>
      <c r="FP26" s="106"/>
      <c r="FQ26" s="106"/>
      <c r="FR26" s="106"/>
      <c r="FS26" s="106"/>
      <c r="FT26" s="106"/>
      <c r="FU26" s="106"/>
      <c r="FV26" s="106"/>
      <c r="FW26" s="106"/>
      <c r="FX26" s="106"/>
      <c r="FY26" s="106"/>
      <c r="FZ26" s="106"/>
      <c r="GA26" s="106"/>
      <c r="GB26" s="106"/>
      <c r="GC26" s="106"/>
      <c r="GD26" s="106"/>
      <c r="GE26" s="106"/>
      <c r="GF26" s="106"/>
      <c r="GG26" s="106"/>
      <c r="GH26" s="106"/>
      <c r="GI26" s="106"/>
      <c r="GJ26" s="106"/>
      <c r="GK26" s="106"/>
      <c r="GL26" s="106"/>
      <c r="GM26" s="106"/>
      <c r="GN26" s="106"/>
      <c r="GO26" s="106"/>
      <c r="GP26" s="106"/>
      <c r="GQ26" s="106"/>
      <c r="GR26" s="106"/>
      <c r="GS26" s="106"/>
      <c r="GT26" s="106"/>
      <c r="GU26" s="106"/>
      <c r="GV26" s="106"/>
      <c r="GW26" s="106"/>
      <c r="GX26" s="106"/>
      <c r="GY26" s="106"/>
      <c r="GZ26" s="106"/>
      <c r="HA26" s="106"/>
      <c r="HB26" s="106"/>
      <c r="HC26" s="106"/>
      <c r="HD26" s="106"/>
      <c r="HE26" s="106"/>
      <c r="HF26" s="106"/>
      <c r="HG26" s="106"/>
      <c r="HH26" s="106"/>
      <c r="HI26" s="106"/>
      <c r="HJ26" s="106"/>
      <c r="HK26" s="106"/>
      <c r="HL26" s="106"/>
      <c r="HM26" s="106"/>
      <c r="HN26" s="106"/>
      <c r="HO26" s="106"/>
      <c r="HP26" s="106"/>
      <c r="HQ26" s="106"/>
      <c r="HR26" s="106"/>
      <c r="HS26" s="106"/>
      <c r="HT26" s="106"/>
      <c r="HU26" s="106"/>
      <c r="HV26" s="106"/>
      <c r="HW26" s="106"/>
      <c r="HX26" s="106"/>
      <c r="HY26" s="106"/>
      <c r="HZ26" s="106"/>
      <c r="IA26" s="106"/>
      <c r="IB26" s="106"/>
      <c r="IC26" s="106"/>
      <c r="ID26" s="106"/>
      <c r="IE26" s="106"/>
      <c r="IF26" s="106"/>
      <c r="IG26" s="106"/>
      <c r="IH26" s="106"/>
      <c r="II26" s="106"/>
      <c r="IJ26" s="106"/>
      <c r="IK26" s="106"/>
      <c r="IL26" s="106"/>
      <c r="IM26" s="106"/>
      <c r="IN26" s="106"/>
      <c r="IO26" s="106"/>
      <c r="IP26" s="106"/>
      <c r="IQ26" s="106"/>
      <c r="IR26" s="106"/>
      <c r="IS26" s="106"/>
      <c r="IT26" s="106"/>
      <c r="IU26" s="106"/>
      <c r="IV26" s="106"/>
      <c r="IW26" s="106"/>
      <c r="IX26" s="106"/>
      <c r="IY26" s="106"/>
      <c r="IZ26" s="106"/>
      <c r="JA26" s="106"/>
      <c r="JB26" s="106"/>
      <c r="JC26" s="106"/>
      <c r="JD26" s="106"/>
      <c r="JE26" s="106"/>
      <c r="JF26" s="106"/>
      <c r="JG26" s="106"/>
      <c r="JH26" s="106"/>
      <c r="JI26" s="106"/>
      <c r="JJ26" s="106"/>
      <c r="JK26" s="106"/>
      <c r="JL26" s="106"/>
      <c r="JM26" s="106"/>
      <c r="JN26" s="106"/>
      <c r="JO26" s="106"/>
      <c r="JP26" s="106"/>
      <c r="JQ26" s="106"/>
      <c r="JR26" s="106"/>
      <c r="JS26" s="106"/>
      <c r="JT26" s="106"/>
      <c r="JU26" s="106"/>
      <c r="JV26" s="106"/>
      <c r="JW26" s="106"/>
      <c r="JX26" s="106"/>
      <c r="JY26" s="106"/>
      <c r="JZ26" s="106"/>
      <c r="KA26" s="106"/>
      <c r="KB26" s="106"/>
      <c r="KC26" s="106"/>
      <c r="KD26" s="106"/>
      <c r="KE26" s="106"/>
      <c r="KF26" s="106"/>
      <c r="KG26" s="106"/>
      <c r="KH26" s="106"/>
      <c r="KI26" s="106"/>
      <c r="KJ26" s="106"/>
      <c r="KK26" s="106"/>
      <c r="KL26" s="106"/>
      <c r="KM26" s="106"/>
      <c r="KN26" s="106"/>
      <c r="KO26" s="106"/>
      <c r="KP26" s="106"/>
      <c r="KQ26" s="106"/>
      <c r="KR26" s="106"/>
      <c r="KS26" s="106"/>
      <c r="KT26" s="106"/>
      <c r="KU26" s="106"/>
      <c r="KV26" s="106"/>
      <c r="KW26" s="106"/>
      <c r="KX26" s="106"/>
      <c r="KY26" s="106"/>
      <c r="KZ26" s="106"/>
      <c r="LA26" s="106"/>
      <c r="LB26" s="106"/>
      <c r="LC26" s="106"/>
      <c r="LD26" s="106"/>
      <c r="LE26" s="106"/>
      <c r="LF26" s="106"/>
      <c r="LG26" s="106"/>
      <c r="LH26" s="106"/>
      <c r="LI26" s="106"/>
      <c r="LJ26" s="106"/>
      <c r="LK26" s="106"/>
      <c r="LL26" s="106"/>
      <c r="LM26" s="106"/>
      <c r="LN26" s="106"/>
      <c r="LO26" s="106"/>
      <c r="LP26" s="106"/>
      <c r="LQ26" s="106"/>
      <c r="LR26" s="106"/>
      <c r="LS26" s="106"/>
      <c r="LT26" s="106"/>
      <c r="LU26" s="106"/>
      <c r="LV26" s="106"/>
      <c r="LW26" s="106"/>
      <c r="LX26" s="106"/>
      <c r="LY26" s="106"/>
      <c r="LZ26" s="106"/>
      <c r="MA26" s="106"/>
      <c r="MB26" s="106"/>
      <c r="MC26" s="106"/>
      <c r="MD26" s="106"/>
      <c r="ME26" s="106"/>
      <c r="MF26" s="106"/>
      <c r="MG26" s="106"/>
      <c r="MH26" s="106"/>
      <c r="MI26" s="106"/>
      <c r="MJ26" s="106"/>
      <c r="MK26" s="106"/>
      <c r="ML26" s="106"/>
      <c r="MM26" s="106"/>
      <c r="MN26" s="106"/>
      <c r="MO26" s="106"/>
      <c r="MP26" s="106"/>
      <c r="MQ26" s="106"/>
      <c r="MR26" s="106"/>
      <c r="MS26" s="106"/>
      <c r="MT26" s="106"/>
      <c r="MU26" s="106"/>
      <c r="MV26" s="106"/>
      <c r="MW26" s="106"/>
      <c r="MX26" s="106"/>
      <c r="MY26" s="106"/>
      <c r="MZ26" s="106"/>
      <c r="NA26" s="106"/>
      <c r="NB26" s="106"/>
      <c r="NC26" s="106"/>
      <c r="ND26" s="106"/>
      <c r="NE26" s="106"/>
      <c r="NF26" s="106"/>
      <c r="NG26" s="106"/>
      <c r="NH26" s="106"/>
      <c r="NI26" s="106"/>
      <c r="NJ26" s="106"/>
      <c r="NK26" s="106"/>
      <c r="NL26" s="106"/>
      <c r="NM26" s="106"/>
      <c r="NN26" s="106"/>
      <c r="NO26" s="106"/>
      <c r="NP26" s="106"/>
      <c r="NQ26" s="106"/>
      <c r="NR26" s="106"/>
      <c r="NS26" s="106"/>
      <c r="NT26" s="106"/>
      <c r="NU26" s="106"/>
      <c r="NV26" s="106"/>
      <c r="NW26" s="106"/>
      <c r="NX26" s="106"/>
      <c r="NY26" s="106"/>
      <c r="NZ26" s="106"/>
      <c r="OA26" s="106"/>
      <c r="OB26" s="106"/>
      <c r="OC26" s="106"/>
      <c r="OD26" s="106"/>
      <c r="OE26" s="106"/>
      <c r="OF26" s="106"/>
      <c r="OG26" s="106"/>
      <c r="OH26" s="106"/>
      <c r="OI26" s="106"/>
      <c r="OJ26" s="106"/>
      <c r="OK26" s="106"/>
      <c r="OL26" s="106"/>
      <c r="OM26" s="106"/>
      <c r="ON26" s="106"/>
      <c r="OO26" s="106"/>
      <c r="OP26" s="106"/>
      <c r="OQ26" s="106"/>
      <c r="OR26" s="106"/>
      <c r="OS26" s="106"/>
      <c r="OT26" s="106"/>
      <c r="OU26" s="106"/>
      <c r="OV26" s="106"/>
      <c r="OW26" s="106"/>
      <c r="OX26" s="106"/>
      <c r="OY26" s="106"/>
      <c r="OZ26" s="106"/>
      <c r="PA26" s="106"/>
      <c r="PB26" s="106"/>
      <c r="PC26" s="106"/>
      <c r="PD26" s="106"/>
      <c r="PE26" s="106"/>
      <c r="PF26" s="106"/>
      <c r="PG26" s="106"/>
      <c r="PH26" s="106"/>
      <c r="PI26" s="106"/>
      <c r="PJ26" s="106"/>
      <c r="PK26" s="106"/>
      <c r="PL26" s="106"/>
      <c r="PM26" s="106"/>
      <c r="PN26" s="106"/>
      <c r="PO26" s="106"/>
      <c r="PP26" s="106"/>
      <c r="PQ26" s="106"/>
      <c r="PR26" s="106"/>
      <c r="PS26" s="106"/>
      <c r="PT26" s="106"/>
      <c r="PU26" s="106"/>
      <c r="PV26" s="106"/>
      <c r="PW26" s="106"/>
      <c r="PX26" s="106"/>
      <c r="PY26" s="106"/>
      <c r="PZ26" s="106"/>
      <c r="QA26" s="106"/>
      <c r="QB26" s="106"/>
      <c r="QC26" s="106"/>
      <c r="QD26" s="106"/>
      <c r="QE26" s="106"/>
      <c r="QF26" s="106"/>
      <c r="QG26" s="106"/>
      <c r="QH26" s="106"/>
      <c r="QI26" s="106"/>
      <c r="QJ26" s="106"/>
      <c r="QK26" s="106"/>
      <c r="QL26" s="106"/>
      <c r="QM26" s="106"/>
      <c r="QN26" s="106"/>
      <c r="QO26" s="106"/>
      <c r="QP26" s="106"/>
      <c r="QQ26" s="106"/>
      <c r="QR26" s="106"/>
      <c r="QS26" s="106"/>
      <c r="QT26" s="106"/>
      <c r="QU26" s="106"/>
      <c r="QV26" s="106"/>
      <c r="QW26" s="106"/>
      <c r="QX26" s="106"/>
      <c r="QY26" s="106"/>
      <c r="QZ26" s="106"/>
      <c r="RA26" s="106"/>
      <c r="RB26" s="106"/>
      <c r="RC26" s="106"/>
      <c r="RD26" s="106"/>
    </row>
    <row r="27" spans="1:472" s="49" customFormat="1" ht="16">
      <c r="A27" s="28">
        <v>22</v>
      </c>
      <c r="B27" s="48" t="s">
        <v>148</v>
      </c>
      <c r="C27" s="126">
        <v>982</v>
      </c>
      <c r="D27" s="49">
        <v>361245</v>
      </c>
      <c r="E27" s="50">
        <v>108595</v>
      </c>
      <c r="F27" s="50">
        <v>37566.800000000003</v>
      </c>
      <c r="G27" s="50">
        <v>34925</v>
      </c>
      <c r="H27" s="49">
        <v>311040</v>
      </c>
      <c r="I27" s="49">
        <v>30000</v>
      </c>
      <c r="J27" s="49">
        <v>8750</v>
      </c>
      <c r="K27" s="49">
        <v>42900</v>
      </c>
      <c r="L27" s="30">
        <v>239645</v>
      </c>
      <c r="M27" s="30">
        <v>31510</v>
      </c>
      <c r="N27" s="30">
        <v>5092</v>
      </c>
      <c r="O27" s="105">
        <v>32388</v>
      </c>
      <c r="P27" s="127">
        <f t="shared" si="1"/>
        <v>432640</v>
      </c>
      <c r="Q27" s="127">
        <f t="shared" si="2"/>
        <v>107085</v>
      </c>
      <c r="R27" s="127">
        <f t="shared" si="3"/>
        <v>41224.800000000003</v>
      </c>
      <c r="S27" s="127">
        <f t="shared" si="4"/>
        <v>45437</v>
      </c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06"/>
      <c r="EL27" s="106"/>
      <c r="EM27" s="106"/>
      <c r="EN27" s="106"/>
      <c r="EO27" s="106"/>
      <c r="EP27" s="106"/>
      <c r="EQ27" s="106"/>
      <c r="ER27" s="106"/>
      <c r="ES27" s="106"/>
      <c r="ET27" s="106"/>
      <c r="EU27" s="106"/>
      <c r="EV27" s="106"/>
      <c r="EW27" s="106"/>
      <c r="EX27" s="106"/>
      <c r="EY27" s="106"/>
      <c r="EZ27" s="106"/>
      <c r="FA27" s="106"/>
      <c r="FB27" s="106"/>
      <c r="FC27" s="106"/>
      <c r="FD27" s="106"/>
      <c r="FE27" s="106"/>
      <c r="FF27" s="106"/>
      <c r="FG27" s="106"/>
      <c r="FH27" s="106"/>
      <c r="FI27" s="106"/>
      <c r="FJ27" s="106"/>
      <c r="FK27" s="106"/>
      <c r="FL27" s="106"/>
      <c r="FM27" s="106"/>
      <c r="FN27" s="106"/>
      <c r="FO27" s="106"/>
      <c r="FP27" s="106"/>
      <c r="FQ27" s="106"/>
      <c r="FR27" s="106"/>
      <c r="FS27" s="106"/>
      <c r="FT27" s="106"/>
      <c r="FU27" s="106"/>
      <c r="FV27" s="106"/>
      <c r="FW27" s="106"/>
      <c r="FX27" s="106"/>
      <c r="FY27" s="106"/>
      <c r="FZ27" s="106"/>
      <c r="GA27" s="106"/>
      <c r="GB27" s="106"/>
      <c r="GC27" s="106"/>
      <c r="GD27" s="106"/>
      <c r="GE27" s="106"/>
      <c r="GF27" s="106"/>
      <c r="GG27" s="106"/>
      <c r="GH27" s="106"/>
      <c r="GI27" s="106"/>
      <c r="GJ27" s="106"/>
      <c r="GK27" s="106"/>
      <c r="GL27" s="106"/>
      <c r="GM27" s="106"/>
      <c r="GN27" s="106"/>
      <c r="GO27" s="106"/>
      <c r="GP27" s="106"/>
      <c r="GQ27" s="106"/>
      <c r="GR27" s="106"/>
      <c r="GS27" s="106"/>
      <c r="GT27" s="106"/>
      <c r="GU27" s="106"/>
      <c r="GV27" s="106"/>
      <c r="GW27" s="106"/>
      <c r="GX27" s="106"/>
      <c r="GY27" s="106"/>
      <c r="GZ27" s="106"/>
      <c r="HA27" s="106"/>
      <c r="HB27" s="106"/>
      <c r="HC27" s="106"/>
      <c r="HD27" s="106"/>
      <c r="HE27" s="106"/>
      <c r="HF27" s="106"/>
      <c r="HG27" s="106"/>
      <c r="HH27" s="106"/>
      <c r="HI27" s="106"/>
      <c r="HJ27" s="106"/>
      <c r="HK27" s="106"/>
      <c r="HL27" s="106"/>
      <c r="HM27" s="106"/>
      <c r="HN27" s="106"/>
      <c r="HO27" s="106"/>
      <c r="HP27" s="106"/>
      <c r="HQ27" s="106"/>
      <c r="HR27" s="106"/>
      <c r="HS27" s="106"/>
      <c r="HT27" s="106"/>
      <c r="HU27" s="106"/>
      <c r="HV27" s="106"/>
      <c r="HW27" s="106"/>
      <c r="HX27" s="106"/>
      <c r="HY27" s="106"/>
      <c r="HZ27" s="106"/>
      <c r="IA27" s="106"/>
      <c r="IB27" s="106"/>
      <c r="IC27" s="106"/>
      <c r="ID27" s="106"/>
      <c r="IE27" s="106"/>
      <c r="IF27" s="106"/>
      <c r="IG27" s="106"/>
      <c r="IH27" s="106"/>
      <c r="II27" s="106"/>
      <c r="IJ27" s="106"/>
      <c r="IK27" s="106"/>
      <c r="IL27" s="106"/>
      <c r="IM27" s="106"/>
      <c r="IN27" s="106"/>
      <c r="IO27" s="106"/>
      <c r="IP27" s="106"/>
      <c r="IQ27" s="106"/>
      <c r="IR27" s="106"/>
      <c r="IS27" s="106"/>
      <c r="IT27" s="106"/>
      <c r="IU27" s="106"/>
      <c r="IV27" s="106"/>
      <c r="IW27" s="106"/>
      <c r="IX27" s="106"/>
      <c r="IY27" s="106"/>
      <c r="IZ27" s="106"/>
      <c r="JA27" s="106"/>
      <c r="JB27" s="106"/>
      <c r="JC27" s="106"/>
      <c r="JD27" s="106"/>
      <c r="JE27" s="106"/>
      <c r="JF27" s="106"/>
      <c r="JG27" s="106"/>
      <c r="JH27" s="106"/>
      <c r="JI27" s="106"/>
      <c r="JJ27" s="106"/>
      <c r="JK27" s="106"/>
      <c r="JL27" s="106"/>
      <c r="JM27" s="106"/>
      <c r="JN27" s="106"/>
      <c r="JO27" s="106"/>
      <c r="JP27" s="106"/>
      <c r="JQ27" s="106"/>
      <c r="JR27" s="106"/>
      <c r="JS27" s="106"/>
      <c r="JT27" s="106"/>
      <c r="JU27" s="106"/>
      <c r="JV27" s="106"/>
      <c r="JW27" s="106"/>
      <c r="JX27" s="106"/>
      <c r="JY27" s="106"/>
      <c r="JZ27" s="106"/>
      <c r="KA27" s="106"/>
      <c r="KB27" s="106"/>
      <c r="KC27" s="106"/>
      <c r="KD27" s="106"/>
      <c r="KE27" s="106"/>
      <c r="KF27" s="106"/>
      <c r="KG27" s="106"/>
      <c r="KH27" s="106"/>
      <c r="KI27" s="106"/>
      <c r="KJ27" s="106"/>
      <c r="KK27" s="106"/>
      <c r="KL27" s="106"/>
      <c r="KM27" s="106"/>
      <c r="KN27" s="106"/>
      <c r="KO27" s="106"/>
      <c r="KP27" s="106"/>
      <c r="KQ27" s="106"/>
      <c r="KR27" s="106"/>
      <c r="KS27" s="106"/>
      <c r="KT27" s="106"/>
      <c r="KU27" s="106"/>
      <c r="KV27" s="106"/>
      <c r="KW27" s="106"/>
      <c r="KX27" s="106"/>
      <c r="KY27" s="106"/>
      <c r="KZ27" s="106"/>
      <c r="LA27" s="106"/>
      <c r="LB27" s="106"/>
      <c r="LC27" s="106"/>
      <c r="LD27" s="106"/>
      <c r="LE27" s="106"/>
      <c r="LF27" s="106"/>
      <c r="LG27" s="106"/>
      <c r="LH27" s="106"/>
      <c r="LI27" s="106"/>
      <c r="LJ27" s="106"/>
      <c r="LK27" s="106"/>
      <c r="LL27" s="106"/>
      <c r="LM27" s="106"/>
      <c r="LN27" s="106"/>
      <c r="LO27" s="106"/>
      <c r="LP27" s="106"/>
      <c r="LQ27" s="106"/>
      <c r="LR27" s="106"/>
      <c r="LS27" s="106"/>
      <c r="LT27" s="106"/>
      <c r="LU27" s="106"/>
      <c r="LV27" s="106"/>
      <c r="LW27" s="106"/>
      <c r="LX27" s="106"/>
      <c r="LY27" s="106"/>
      <c r="LZ27" s="106"/>
      <c r="MA27" s="106"/>
      <c r="MB27" s="106"/>
      <c r="MC27" s="106"/>
      <c r="MD27" s="106"/>
      <c r="ME27" s="106"/>
      <c r="MF27" s="106"/>
      <c r="MG27" s="106"/>
      <c r="MH27" s="106"/>
      <c r="MI27" s="106"/>
      <c r="MJ27" s="106"/>
      <c r="MK27" s="106"/>
      <c r="ML27" s="106"/>
      <c r="MM27" s="106"/>
      <c r="MN27" s="106"/>
      <c r="MO27" s="106"/>
      <c r="MP27" s="106"/>
      <c r="MQ27" s="106"/>
      <c r="MR27" s="106"/>
      <c r="MS27" s="106"/>
      <c r="MT27" s="106"/>
      <c r="MU27" s="106"/>
      <c r="MV27" s="106"/>
      <c r="MW27" s="106"/>
      <c r="MX27" s="106"/>
      <c r="MY27" s="106"/>
      <c r="MZ27" s="106"/>
      <c r="NA27" s="106"/>
      <c r="NB27" s="106"/>
      <c r="NC27" s="106"/>
      <c r="ND27" s="106"/>
      <c r="NE27" s="106"/>
      <c r="NF27" s="106"/>
      <c r="NG27" s="106"/>
      <c r="NH27" s="106"/>
      <c r="NI27" s="106"/>
      <c r="NJ27" s="106"/>
      <c r="NK27" s="106"/>
      <c r="NL27" s="106"/>
      <c r="NM27" s="106"/>
      <c r="NN27" s="106"/>
      <c r="NO27" s="106"/>
      <c r="NP27" s="106"/>
      <c r="NQ27" s="106"/>
      <c r="NR27" s="106"/>
      <c r="NS27" s="106"/>
      <c r="NT27" s="106"/>
      <c r="NU27" s="106"/>
      <c r="NV27" s="106"/>
      <c r="NW27" s="106"/>
      <c r="NX27" s="106"/>
      <c r="NY27" s="106"/>
      <c r="NZ27" s="106"/>
      <c r="OA27" s="106"/>
      <c r="OB27" s="106"/>
      <c r="OC27" s="106"/>
      <c r="OD27" s="106"/>
      <c r="OE27" s="106"/>
      <c r="OF27" s="106"/>
      <c r="OG27" s="106"/>
      <c r="OH27" s="106"/>
      <c r="OI27" s="106"/>
      <c r="OJ27" s="106"/>
      <c r="OK27" s="106"/>
      <c r="OL27" s="106"/>
      <c r="OM27" s="106"/>
      <c r="ON27" s="106"/>
      <c r="OO27" s="106"/>
      <c r="OP27" s="106"/>
      <c r="OQ27" s="106"/>
      <c r="OR27" s="106"/>
      <c r="OS27" s="106"/>
      <c r="OT27" s="106"/>
      <c r="OU27" s="106"/>
      <c r="OV27" s="106"/>
      <c r="OW27" s="106"/>
      <c r="OX27" s="106"/>
      <c r="OY27" s="106"/>
      <c r="OZ27" s="106"/>
      <c r="PA27" s="106"/>
      <c r="PB27" s="106"/>
      <c r="PC27" s="106"/>
      <c r="PD27" s="106"/>
      <c r="PE27" s="106"/>
      <c r="PF27" s="106"/>
      <c r="PG27" s="106"/>
      <c r="PH27" s="106"/>
      <c r="PI27" s="106"/>
      <c r="PJ27" s="106"/>
      <c r="PK27" s="106"/>
      <c r="PL27" s="106"/>
      <c r="PM27" s="106"/>
      <c r="PN27" s="106"/>
      <c r="PO27" s="106"/>
      <c r="PP27" s="106"/>
      <c r="PQ27" s="106"/>
      <c r="PR27" s="106"/>
      <c r="PS27" s="106"/>
      <c r="PT27" s="106"/>
      <c r="PU27" s="106"/>
      <c r="PV27" s="106"/>
      <c r="PW27" s="106"/>
      <c r="PX27" s="106"/>
      <c r="PY27" s="106"/>
      <c r="PZ27" s="106"/>
      <c r="QA27" s="106"/>
      <c r="QB27" s="106"/>
      <c r="QC27" s="106"/>
      <c r="QD27" s="106"/>
      <c r="QE27" s="106"/>
      <c r="QF27" s="106"/>
      <c r="QG27" s="106"/>
      <c r="QH27" s="106"/>
      <c r="QI27" s="106"/>
      <c r="QJ27" s="106"/>
      <c r="QK27" s="106"/>
      <c r="QL27" s="106"/>
      <c r="QM27" s="106"/>
      <c r="QN27" s="106"/>
      <c r="QO27" s="106"/>
      <c r="QP27" s="106"/>
      <c r="QQ27" s="106"/>
      <c r="QR27" s="106"/>
      <c r="QS27" s="106"/>
      <c r="QT27" s="106"/>
      <c r="QU27" s="106"/>
      <c r="QV27" s="106"/>
      <c r="QW27" s="106"/>
      <c r="QX27" s="106"/>
      <c r="QY27" s="106"/>
      <c r="QZ27" s="106"/>
      <c r="RA27" s="106"/>
      <c r="RB27" s="106"/>
      <c r="RC27" s="106"/>
      <c r="RD27" s="106"/>
    </row>
    <row r="28" spans="1:472" s="49" customFormat="1" ht="16">
      <c r="A28" s="28">
        <v>23</v>
      </c>
      <c r="B28" s="48" t="s">
        <v>149</v>
      </c>
      <c r="C28" s="126">
        <v>4223</v>
      </c>
      <c r="D28" s="49">
        <v>334765</v>
      </c>
      <c r="E28" s="50">
        <v>45524.6</v>
      </c>
      <c r="F28" s="50">
        <v>7739.7999999999993</v>
      </c>
      <c r="G28" s="50">
        <v>2436.1999999999971</v>
      </c>
      <c r="H28" s="49">
        <v>247680</v>
      </c>
      <c r="I28" s="49">
        <v>39000</v>
      </c>
      <c r="J28" s="49">
        <v>5500</v>
      </c>
      <c r="K28" s="49">
        <v>18500</v>
      </c>
      <c r="L28" s="30">
        <v>300920</v>
      </c>
      <c r="M28" s="30">
        <v>56972</v>
      </c>
      <c r="N28" s="30">
        <v>8327</v>
      </c>
      <c r="O28" s="105">
        <v>17208</v>
      </c>
      <c r="P28" s="127">
        <f t="shared" si="1"/>
        <v>281525</v>
      </c>
      <c r="Q28" s="127">
        <f t="shared" si="2"/>
        <v>27552.600000000006</v>
      </c>
      <c r="R28" s="127">
        <f t="shared" si="3"/>
        <v>4912.7999999999993</v>
      </c>
      <c r="S28" s="127">
        <f t="shared" si="4"/>
        <v>3728.1999999999971</v>
      </c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  <c r="CX28" s="106"/>
      <c r="CY28" s="106"/>
      <c r="CZ28" s="106"/>
      <c r="DA28" s="106"/>
      <c r="DB28" s="106"/>
      <c r="DC28" s="106"/>
      <c r="DD28" s="106"/>
      <c r="DE28" s="106"/>
      <c r="DF28" s="106"/>
      <c r="DG28" s="106"/>
      <c r="DH28" s="106"/>
      <c r="DI28" s="106"/>
      <c r="DJ28" s="106"/>
      <c r="DK28" s="106"/>
      <c r="DL28" s="106"/>
      <c r="DM28" s="106"/>
      <c r="DN28" s="106"/>
      <c r="DO28" s="106"/>
      <c r="DP28" s="106"/>
      <c r="DQ28" s="106"/>
      <c r="DR28" s="106"/>
      <c r="DS28" s="106"/>
      <c r="DT28" s="106"/>
      <c r="DU28" s="106"/>
      <c r="DV28" s="106"/>
      <c r="DW28" s="106"/>
      <c r="DX28" s="106"/>
      <c r="DY28" s="106"/>
      <c r="DZ28" s="106"/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06"/>
      <c r="EL28" s="106"/>
      <c r="EM28" s="106"/>
      <c r="EN28" s="106"/>
      <c r="EO28" s="106"/>
      <c r="EP28" s="106"/>
      <c r="EQ28" s="106"/>
      <c r="ER28" s="106"/>
      <c r="ES28" s="106"/>
      <c r="ET28" s="106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  <c r="FJ28" s="106"/>
      <c r="FK28" s="106"/>
      <c r="FL28" s="106"/>
      <c r="FM28" s="106"/>
      <c r="FN28" s="106"/>
      <c r="FO28" s="106"/>
      <c r="FP28" s="106"/>
      <c r="FQ28" s="106"/>
      <c r="FR28" s="106"/>
      <c r="FS28" s="106"/>
      <c r="FT28" s="106"/>
      <c r="FU28" s="106"/>
      <c r="FV28" s="106"/>
      <c r="FW28" s="106"/>
      <c r="FX28" s="106"/>
      <c r="FY28" s="106"/>
      <c r="FZ28" s="106"/>
      <c r="GA28" s="106"/>
      <c r="GB28" s="106"/>
      <c r="GC28" s="106"/>
      <c r="GD28" s="106"/>
      <c r="GE28" s="106"/>
      <c r="GF28" s="106"/>
      <c r="GG28" s="106"/>
      <c r="GH28" s="106"/>
      <c r="GI28" s="106"/>
      <c r="GJ28" s="106"/>
      <c r="GK28" s="106"/>
      <c r="GL28" s="106"/>
      <c r="GM28" s="106"/>
      <c r="GN28" s="106"/>
      <c r="GO28" s="106"/>
      <c r="GP28" s="106"/>
      <c r="GQ28" s="106"/>
      <c r="GR28" s="106"/>
      <c r="GS28" s="106"/>
      <c r="GT28" s="106"/>
      <c r="GU28" s="106"/>
      <c r="GV28" s="106"/>
      <c r="GW28" s="106"/>
      <c r="GX28" s="106"/>
      <c r="GY28" s="106"/>
      <c r="GZ28" s="106"/>
      <c r="HA28" s="106"/>
      <c r="HB28" s="106"/>
      <c r="HC28" s="106"/>
      <c r="HD28" s="106"/>
      <c r="HE28" s="106"/>
      <c r="HF28" s="106"/>
      <c r="HG28" s="106"/>
      <c r="HH28" s="106"/>
      <c r="HI28" s="106"/>
      <c r="HJ28" s="106"/>
      <c r="HK28" s="106"/>
      <c r="HL28" s="106"/>
      <c r="HM28" s="106"/>
      <c r="HN28" s="106"/>
      <c r="HO28" s="106"/>
      <c r="HP28" s="106"/>
      <c r="HQ28" s="106"/>
      <c r="HR28" s="106"/>
      <c r="HS28" s="106"/>
      <c r="HT28" s="106"/>
      <c r="HU28" s="106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  <c r="IF28" s="106"/>
      <c r="IG28" s="106"/>
      <c r="IH28" s="106"/>
      <c r="II28" s="106"/>
      <c r="IJ28" s="106"/>
      <c r="IK28" s="106"/>
      <c r="IL28" s="106"/>
      <c r="IM28" s="106"/>
      <c r="IN28" s="106"/>
      <c r="IO28" s="106"/>
      <c r="IP28" s="106"/>
      <c r="IQ28" s="106"/>
      <c r="IR28" s="106"/>
      <c r="IS28" s="106"/>
      <c r="IT28" s="106"/>
      <c r="IU28" s="106"/>
      <c r="IV28" s="106"/>
      <c r="IW28" s="106"/>
      <c r="IX28" s="106"/>
      <c r="IY28" s="106"/>
      <c r="IZ28" s="106"/>
      <c r="JA28" s="106"/>
      <c r="JB28" s="106"/>
      <c r="JC28" s="106"/>
      <c r="JD28" s="106"/>
      <c r="JE28" s="106"/>
      <c r="JF28" s="106"/>
      <c r="JG28" s="106"/>
      <c r="JH28" s="106"/>
      <c r="JI28" s="106"/>
      <c r="JJ28" s="106"/>
      <c r="JK28" s="106"/>
      <c r="JL28" s="106"/>
      <c r="JM28" s="106"/>
      <c r="JN28" s="106"/>
      <c r="JO28" s="106"/>
      <c r="JP28" s="106"/>
      <c r="JQ28" s="106"/>
      <c r="JR28" s="106"/>
      <c r="JS28" s="106"/>
      <c r="JT28" s="106"/>
      <c r="JU28" s="106"/>
      <c r="JV28" s="106"/>
      <c r="JW28" s="106"/>
      <c r="JX28" s="106"/>
      <c r="JY28" s="106"/>
      <c r="JZ28" s="106"/>
      <c r="KA28" s="106"/>
      <c r="KB28" s="106"/>
      <c r="KC28" s="106"/>
      <c r="KD28" s="106"/>
      <c r="KE28" s="106"/>
      <c r="KF28" s="106"/>
      <c r="KG28" s="106"/>
      <c r="KH28" s="106"/>
      <c r="KI28" s="106"/>
      <c r="KJ28" s="106"/>
      <c r="KK28" s="106"/>
      <c r="KL28" s="106"/>
      <c r="KM28" s="106"/>
      <c r="KN28" s="106"/>
      <c r="KO28" s="106"/>
      <c r="KP28" s="106"/>
      <c r="KQ28" s="106"/>
      <c r="KR28" s="106"/>
      <c r="KS28" s="106"/>
      <c r="KT28" s="106"/>
      <c r="KU28" s="106"/>
      <c r="KV28" s="106"/>
      <c r="KW28" s="106"/>
      <c r="KX28" s="106"/>
      <c r="KY28" s="106"/>
      <c r="KZ28" s="106"/>
      <c r="LA28" s="106"/>
      <c r="LB28" s="106"/>
      <c r="LC28" s="106"/>
      <c r="LD28" s="106"/>
      <c r="LE28" s="106"/>
      <c r="LF28" s="106"/>
      <c r="LG28" s="106"/>
      <c r="LH28" s="106"/>
      <c r="LI28" s="106"/>
      <c r="LJ28" s="106"/>
      <c r="LK28" s="106"/>
      <c r="LL28" s="106"/>
      <c r="LM28" s="106"/>
      <c r="LN28" s="106"/>
      <c r="LO28" s="106"/>
      <c r="LP28" s="106"/>
      <c r="LQ28" s="106"/>
      <c r="LR28" s="106"/>
      <c r="LS28" s="106"/>
      <c r="LT28" s="106"/>
      <c r="LU28" s="106"/>
      <c r="LV28" s="106"/>
      <c r="LW28" s="106"/>
      <c r="LX28" s="106"/>
      <c r="LY28" s="106"/>
      <c r="LZ28" s="106"/>
      <c r="MA28" s="106"/>
      <c r="MB28" s="106"/>
      <c r="MC28" s="106"/>
      <c r="MD28" s="106"/>
      <c r="ME28" s="106"/>
      <c r="MF28" s="106"/>
      <c r="MG28" s="106"/>
      <c r="MH28" s="106"/>
      <c r="MI28" s="106"/>
      <c r="MJ28" s="106"/>
      <c r="MK28" s="106"/>
      <c r="ML28" s="106"/>
      <c r="MM28" s="106"/>
      <c r="MN28" s="106"/>
      <c r="MO28" s="106"/>
      <c r="MP28" s="106"/>
      <c r="MQ28" s="106"/>
      <c r="MR28" s="106"/>
      <c r="MS28" s="106"/>
      <c r="MT28" s="106"/>
      <c r="MU28" s="106"/>
      <c r="MV28" s="106"/>
      <c r="MW28" s="106"/>
      <c r="MX28" s="106"/>
      <c r="MY28" s="106"/>
      <c r="MZ28" s="106"/>
      <c r="NA28" s="106"/>
      <c r="NB28" s="106"/>
      <c r="NC28" s="106"/>
      <c r="ND28" s="106"/>
      <c r="NE28" s="106"/>
      <c r="NF28" s="106"/>
      <c r="NG28" s="106"/>
      <c r="NH28" s="106"/>
      <c r="NI28" s="106"/>
      <c r="NJ28" s="106"/>
      <c r="NK28" s="106"/>
      <c r="NL28" s="106"/>
      <c r="NM28" s="106"/>
      <c r="NN28" s="106"/>
      <c r="NO28" s="106"/>
      <c r="NP28" s="106"/>
      <c r="NQ28" s="106"/>
      <c r="NR28" s="106"/>
      <c r="NS28" s="106"/>
      <c r="NT28" s="106"/>
      <c r="NU28" s="106"/>
      <c r="NV28" s="106"/>
      <c r="NW28" s="106"/>
      <c r="NX28" s="106"/>
      <c r="NY28" s="106"/>
      <c r="NZ28" s="106"/>
      <c r="OA28" s="106"/>
      <c r="OB28" s="106"/>
      <c r="OC28" s="106"/>
      <c r="OD28" s="106"/>
      <c r="OE28" s="106"/>
      <c r="OF28" s="106"/>
      <c r="OG28" s="106"/>
      <c r="OH28" s="106"/>
      <c r="OI28" s="106"/>
      <c r="OJ28" s="106"/>
      <c r="OK28" s="106"/>
      <c r="OL28" s="106"/>
      <c r="OM28" s="106"/>
      <c r="ON28" s="106"/>
      <c r="OO28" s="106"/>
      <c r="OP28" s="106"/>
      <c r="OQ28" s="106"/>
      <c r="OR28" s="106"/>
      <c r="OS28" s="106"/>
      <c r="OT28" s="106"/>
      <c r="OU28" s="106"/>
      <c r="OV28" s="106"/>
      <c r="OW28" s="106"/>
      <c r="OX28" s="106"/>
      <c r="OY28" s="106"/>
      <c r="OZ28" s="106"/>
      <c r="PA28" s="106"/>
      <c r="PB28" s="106"/>
      <c r="PC28" s="106"/>
      <c r="PD28" s="106"/>
      <c r="PE28" s="106"/>
      <c r="PF28" s="106"/>
      <c r="PG28" s="106"/>
      <c r="PH28" s="106"/>
      <c r="PI28" s="106"/>
      <c r="PJ28" s="106"/>
      <c r="PK28" s="106"/>
      <c r="PL28" s="106"/>
      <c r="PM28" s="106"/>
      <c r="PN28" s="106"/>
      <c r="PO28" s="106"/>
      <c r="PP28" s="106"/>
      <c r="PQ28" s="106"/>
      <c r="PR28" s="106"/>
      <c r="PS28" s="106"/>
      <c r="PT28" s="106"/>
      <c r="PU28" s="106"/>
      <c r="PV28" s="106"/>
      <c r="PW28" s="106"/>
      <c r="PX28" s="106"/>
      <c r="PY28" s="106"/>
      <c r="PZ28" s="106"/>
      <c r="QA28" s="106"/>
      <c r="QB28" s="106"/>
      <c r="QC28" s="106"/>
      <c r="QD28" s="106"/>
      <c r="QE28" s="106"/>
      <c r="QF28" s="106"/>
      <c r="QG28" s="106"/>
      <c r="QH28" s="106"/>
      <c r="QI28" s="106"/>
      <c r="QJ28" s="106"/>
      <c r="QK28" s="106"/>
      <c r="QL28" s="106"/>
      <c r="QM28" s="106"/>
      <c r="QN28" s="106"/>
      <c r="QO28" s="106"/>
      <c r="QP28" s="106"/>
      <c r="QQ28" s="106"/>
      <c r="QR28" s="106"/>
      <c r="QS28" s="106"/>
      <c r="QT28" s="106"/>
      <c r="QU28" s="106"/>
      <c r="QV28" s="106"/>
      <c r="QW28" s="106"/>
      <c r="QX28" s="106"/>
      <c r="QY28" s="106"/>
      <c r="QZ28" s="106"/>
      <c r="RA28" s="106"/>
      <c r="RB28" s="106"/>
      <c r="RC28" s="106"/>
      <c r="RD28" s="106"/>
    </row>
    <row r="29" spans="1:472" s="49" customFormat="1" ht="16">
      <c r="A29" s="28">
        <v>24</v>
      </c>
      <c r="B29" s="48" t="s">
        <v>150</v>
      </c>
      <c r="C29" s="126">
        <v>2323</v>
      </c>
      <c r="D29" s="49">
        <v>430170</v>
      </c>
      <c r="E29" s="50">
        <v>81263</v>
      </c>
      <c r="F29" s="50">
        <v>41082.199999999997</v>
      </c>
      <c r="G29" s="50">
        <v>43138.399999999994</v>
      </c>
      <c r="H29" s="49">
        <v>374400</v>
      </c>
      <c r="I29" s="49">
        <v>46000</v>
      </c>
      <c r="J29" s="49">
        <v>29000</v>
      </c>
      <c r="K29" s="49">
        <v>34600</v>
      </c>
      <c r="L29" s="30">
        <v>322995</v>
      </c>
      <c r="M29" s="30">
        <v>42433</v>
      </c>
      <c r="N29" s="30">
        <v>12957</v>
      </c>
      <c r="O29" s="105">
        <v>36670</v>
      </c>
      <c r="P29" s="127">
        <f t="shared" si="1"/>
        <v>481575</v>
      </c>
      <c r="Q29" s="127">
        <f t="shared" si="2"/>
        <v>84830</v>
      </c>
      <c r="R29" s="127">
        <f t="shared" si="3"/>
        <v>57125.2</v>
      </c>
      <c r="S29" s="127">
        <f t="shared" si="4"/>
        <v>41068.399999999994</v>
      </c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  <c r="IX29" s="106"/>
      <c r="IY29" s="106"/>
      <c r="IZ29" s="106"/>
      <c r="JA29" s="106"/>
      <c r="JB29" s="106"/>
      <c r="JC29" s="106"/>
      <c r="JD29" s="106"/>
      <c r="JE29" s="106"/>
      <c r="JF29" s="106"/>
      <c r="JG29" s="106"/>
      <c r="JH29" s="106"/>
      <c r="JI29" s="106"/>
      <c r="JJ29" s="106"/>
      <c r="JK29" s="106"/>
      <c r="JL29" s="106"/>
      <c r="JM29" s="106"/>
      <c r="JN29" s="106"/>
      <c r="JO29" s="106"/>
      <c r="JP29" s="106"/>
      <c r="JQ29" s="106"/>
      <c r="JR29" s="106"/>
      <c r="JS29" s="106"/>
      <c r="JT29" s="106"/>
      <c r="JU29" s="106"/>
      <c r="JV29" s="106"/>
      <c r="JW29" s="106"/>
      <c r="JX29" s="106"/>
      <c r="JY29" s="106"/>
      <c r="JZ29" s="106"/>
      <c r="KA29" s="106"/>
      <c r="KB29" s="106"/>
      <c r="KC29" s="106"/>
      <c r="KD29" s="106"/>
      <c r="KE29" s="106"/>
      <c r="KF29" s="106"/>
      <c r="KG29" s="106"/>
      <c r="KH29" s="106"/>
      <c r="KI29" s="106"/>
      <c r="KJ29" s="106"/>
      <c r="KK29" s="106"/>
      <c r="KL29" s="106"/>
      <c r="KM29" s="106"/>
      <c r="KN29" s="106"/>
      <c r="KO29" s="106"/>
      <c r="KP29" s="106"/>
      <c r="KQ29" s="106"/>
      <c r="KR29" s="106"/>
      <c r="KS29" s="106"/>
      <c r="KT29" s="106"/>
      <c r="KU29" s="106"/>
      <c r="KV29" s="106"/>
      <c r="KW29" s="106"/>
      <c r="KX29" s="106"/>
      <c r="KY29" s="106"/>
      <c r="KZ29" s="106"/>
      <c r="LA29" s="106"/>
      <c r="LB29" s="106"/>
      <c r="LC29" s="106"/>
      <c r="LD29" s="106"/>
      <c r="LE29" s="106"/>
      <c r="LF29" s="106"/>
      <c r="LG29" s="106"/>
      <c r="LH29" s="106"/>
      <c r="LI29" s="106"/>
      <c r="LJ29" s="106"/>
      <c r="LK29" s="106"/>
      <c r="LL29" s="106"/>
      <c r="LM29" s="106"/>
      <c r="LN29" s="106"/>
      <c r="LO29" s="106"/>
      <c r="LP29" s="106"/>
      <c r="LQ29" s="106"/>
      <c r="LR29" s="106"/>
      <c r="LS29" s="106"/>
      <c r="LT29" s="106"/>
      <c r="LU29" s="106"/>
      <c r="LV29" s="106"/>
      <c r="LW29" s="106"/>
      <c r="LX29" s="106"/>
      <c r="LY29" s="106"/>
      <c r="LZ29" s="106"/>
      <c r="MA29" s="106"/>
      <c r="MB29" s="106"/>
      <c r="MC29" s="106"/>
      <c r="MD29" s="106"/>
      <c r="ME29" s="106"/>
      <c r="MF29" s="106"/>
      <c r="MG29" s="106"/>
      <c r="MH29" s="106"/>
      <c r="MI29" s="106"/>
      <c r="MJ29" s="106"/>
      <c r="MK29" s="106"/>
      <c r="ML29" s="106"/>
      <c r="MM29" s="106"/>
      <c r="MN29" s="106"/>
      <c r="MO29" s="106"/>
      <c r="MP29" s="106"/>
      <c r="MQ29" s="106"/>
      <c r="MR29" s="106"/>
      <c r="MS29" s="106"/>
      <c r="MT29" s="106"/>
      <c r="MU29" s="106"/>
      <c r="MV29" s="106"/>
      <c r="MW29" s="106"/>
      <c r="MX29" s="106"/>
      <c r="MY29" s="106"/>
      <c r="MZ29" s="106"/>
      <c r="NA29" s="106"/>
      <c r="NB29" s="106"/>
      <c r="NC29" s="106"/>
      <c r="ND29" s="106"/>
      <c r="NE29" s="106"/>
      <c r="NF29" s="106"/>
      <c r="NG29" s="106"/>
      <c r="NH29" s="106"/>
      <c r="NI29" s="106"/>
      <c r="NJ29" s="106"/>
      <c r="NK29" s="106"/>
      <c r="NL29" s="106"/>
      <c r="NM29" s="106"/>
      <c r="NN29" s="106"/>
      <c r="NO29" s="106"/>
      <c r="NP29" s="106"/>
      <c r="NQ29" s="106"/>
      <c r="NR29" s="106"/>
      <c r="NS29" s="106"/>
      <c r="NT29" s="106"/>
      <c r="NU29" s="106"/>
      <c r="NV29" s="106"/>
      <c r="NW29" s="106"/>
      <c r="NX29" s="106"/>
      <c r="NY29" s="106"/>
      <c r="NZ29" s="106"/>
      <c r="OA29" s="106"/>
      <c r="OB29" s="106"/>
      <c r="OC29" s="106"/>
      <c r="OD29" s="106"/>
      <c r="OE29" s="106"/>
      <c r="OF29" s="106"/>
      <c r="OG29" s="106"/>
      <c r="OH29" s="106"/>
      <c r="OI29" s="106"/>
      <c r="OJ29" s="106"/>
      <c r="OK29" s="106"/>
      <c r="OL29" s="106"/>
      <c r="OM29" s="106"/>
      <c r="ON29" s="106"/>
      <c r="OO29" s="106"/>
      <c r="OP29" s="106"/>
      <c r="OQ29" s="106"/>
      <c r="OR29" s="106"/>
      <c r="OS29" s="106"/>
      <c r="OT29" s="106"/>
      <c r="OU29" s="106"/>
      <c r="OV29" s="106"/>
      <c r="OW29" s="106"/>
      <c r="OX29" s="106"/>
      <c r="OY29" s="106"/>
      <c r="OZ29" s="106"/>
      <c r="PA29" s="106"/>
      <c r="PB29" s="106"/>
      <c r="PC29" s="106"/>
      <c r="PD29" s="106"/>
      <c r="PE29" s="106"/>
      <c r="PF29" s="106"/>
      <c r="PG29" s="106"/>
      <c r="PH29" s="106"/>
      <c r="PI29" s="106"/>
      <c r="PJ29" s="106"/>
      <c r="PK29" s="106"/>
      <c r="PL29" s="106"/>
      <c r="PM29" s="106"/>
      <c r="PN29" s="106"/>
      <c r="PO29" s="106"/>
      <c r="PP29" s="106"/>
      <c r="PQ29" s="106"/>
      <c r="PR29" s="106"/>
      <c r="PS29" s="106"/>
      <c r="PT29" s="106"/>
      <c r="PU29" s="106"/>
      <c r="PV29" s="106"/>
      <c r="PW29" s="106"/>
      <c r="PX29" s="106"/>
      <c r="PY29" s="106"/>
      <c r="PZ29" s="106"/>
      <c r="QA29" s="106"/>
      <c r="QB29" s="106"/>
      <c r="QC29" s="106"/>
      <c r="QD29" s="106"/>
      <c r="QE29" s="106"/>
      <c r="QF29" s="106"/>
      <c r="QG29" s="106"/>
      <c r="QH29" s="106"/>
      <c r="QI29" s="106"/>
      <c r="QJ29" s="106"/>
      <c r="QK29" s="106"/>
      <c r="QL29" s="106"/>
      <c r="QM29" s="106"/>
      <c r="QN29" s="106"/>
      <c r="QO29" s="106"/>
      <c r="QP29" s="106"/>
      <c r="QQ29" s="106"/>
      <c r="QR29" s="106"/>
      <c r="QS29" s="106"/>
      <c r="QT29" s="106"/>
      <c r="QU29" s="106"/>
      <c r="QV29" s="106"/>
      <c r="QW29" s="106"/>
      <c r="QX29" s="106"/>
      <c r="QY29" s="106"/>
      <c r="QZ29" s="106"/>
      <c r="RA29" s="106"/>
      <c r="RB29" s="106"/>
      <c r="RC29" s="106"/>
      <c r="RD29" s="106"/>
    </row>
    <row r="30" spans="1:472" s="49" customFormat="1" ht="16">
      <c r="A30" s="28">
        <v>25</v>
      </c>
      <c r="B30" s="48" t="s">
        <v>151</v>
      </c>
      <c r="C30" s="126">
        <v>1909</v>
      </c>
      <c r="D30" s="49">
        <v>120805</v>
      </c>
      <c r="E30" s="50">
        <v>12423.599999999999</v>
      </c>
      <c r="F30" s="50">
        <v>6233.5999999999995</v>
      </c>
      <c r="G30" s="50">
        <v>8727.5999999999985</v>
      </c>
      <c r="H30" s="49">
        <v>247630</v>
      </c>
      <c r="I30" s="49">
        <v>24500</v>
      </c>
      <c r="J30" s="49">
        <v>7250</v>
      </c>
      <c r="K30" s="49">
        <v>21100</v>
      </c>
      <c r="L30" s="30">
        <v>179200</v>
      </c>
      <c r="M30" s="30">
        <v>36343</v>
      </c>
      <c r="N30" s="30">
        <v>6866</v>
      </c>
      <c r="O30" s="105">
        <v>25803</v>
      </c>
      <c r="P30" s="127">
        <f t="shared" si="1"/>
        <v>189235</v>
      </c>
      <c r="Q30" s="127">
        <f t="shared" si="2"/>
        <v>580.59999999999854</v>
      </c>
      <c r="R30" s="127">
        <f t="shared" si="3"/>
        <v>6617.5999999999985</v>
      </c>
      <c r="S30" s="127">
        <f t="shared" si="4"/>
        <v>4024.5999999999985</v>
      </c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6"/>
      <c r="DE30" s="106"/>
      <c r="DF30" s="106"/>
      <c r="DG30" s="106"/>
      <c r="DH30" s="106"/>
      <c r="DI30" s="106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06"/>
      <c r="EL30" s="106"/>
      <c r="EM30" s="106"/>
      <c r="EN30" s="106"/>
      <c r="EO30" s="106"/>
      <c r="EP30" s="106"/>
      <c r="EQ30" s="106"/>
      <c r="ER30" s="106"/>
      <c r="ES30" s="106"/>
      <c r="ET30" s="106"/>
      <c r="EU30" s="106"/>
      <c r="EV30" s="106"/>
      <c r="EW30" s="106"/>
      <c r="EX30" s="106"/>
      <c r="EY30" s="106"/>
      <c r="EZ30" s="106"/>
      <c r="FA30" s="106"/>
      <c r="FB30" s="106"/>
      <c r="FC30" s="106"/>
      <c r="FD30" s="106"/>
      <c r="FE30" s="106"/>
      <c r="FF30" s="106"/>
      <c r="FG30" s="106"/>
      <c r="FH30" s="106"/>
      <c r="FI30" s="106"/>
      <c r="FJ30" s="106"/>
      <c r="FK30" s="106"/>
      <c r="FL30" s="106"/>
      <c r="FM30" s="106"/>
      <c r="FN30" s="106"/>
      <c r="FO30" s="106"/>
      <c r="FP30" s="106"/>
      <c r="FQ30" s="106"/>
      <c r="FR30" s="106"/>
      <c r="FS30" s="106"/>
      <c r="FT30" s="106"/>
      <c r="FU30" s="106"/>
      <c r="FV30" s="106"/>
      <c r="FW30" s="106"/>
      <c r="FX30" s="106"/>
      <c r="FY30" s="106"/>
      <c r="FZ30" s="106"/>
      <c r="GA30" s="106"/>
      <c r="GB30" s="106"/>
      <c r="GC30" s="106"/>
      <c r="GD30" s="106"/>
      <c r="GE30" s="106"/>
      <c r="GF30" s="106"/>
      <c r="GG30" s="106"/>
      <c r="GH30" s="106"/>
      <c r="GI30" s="106"/>
      <c r="GJ30" s="106"/>
      <c r="GK30" s="106"/>
      <c r="GL30" s="106"/>
      <c r="GM30" s="106"/>
      <c r="GN30" s="106"/>
      <c r="GO30" s="106"/>
      <c r="GP30" s="106"/>
      <c r="GQ30" s="106"/>
      <c r="GR30" s="106"/>
      <c r="GS30" s="106"/>
      <c r="GT30" s="106"/>
      <c r="GU30" s="106"/>
      <c r="GV30" s="106"/>
      <c r="GW30" s="106"/>
      <c r="GX30" s="106"/>
      <c r="GY30" s="106"/>
      <c r="GZ30" s="106"/>
      <c r="HA30" s="106"/>
      <c r="HB30" s="106"/>
      <c r="HC30" s="106"/>
      <c r="HD30" s="106"/>
      <c r="HE30" s="106"/>
      <c r="HF30" s="106"/>
      <c r="HG30" s="106"/>
      <c r="HH30" s="106"/>
      <c r="HI30" s="106"/>
      <c r="HJ30" s="106"/>
      <c r="HK30" s="106"/>
      <c r="HL30" s="106"/>
      <c r="HM30" s="106"/>
      <c r="HN30" s="106"/>
      <c r="HO30" s="106"/>
      <c r="HP30" s="106"/>
      <c r="HQ30" s="106"/>
      <c r="HR30" s="106"/>
      <c r="HS30" s="106"/>
      <c r="HT30" s="106"/>
      <c r="HU30" s="106"/>
      <c r="HV30" s="106"/>
      <c r="HW30" s="106"/>
      <c r="HX30" s="106"/>
      <c r="HY30" s="106"/>
      <c r="HZ30" s="106"/>
      <c r="IA30" s="106"/>
      <c r="IB30" s="106"/>
      <c r="IC30" s="106"/>
      <c r="ID30" s="106"/>
      <c r="IE30" s="106"/>
      <c r="IF30" s="106"/>
      <c r="IG30" s="106"/>
      <c r="IH30" s="106"/>
      <c r="II30" s="106"/>
      <c r="IJ30" s="106"/>
      <c r="IK30" s="106"/>
      <c r="IL30" s="106"/>
      <c r="IM30" s="106"/>
      <c r="IN30" s="106"/>
      <c r="IO30" s="106"/>
      <c r="IP30" s="106"/>
      <c r="IQ30" s="106"/>
      <c r="IR30" s="106"/>
      <c r="IS30" s="106"/>
      <c r="IT30" s="106"/>
      <c r="IU30" s="106"/>
      <c r="IV30" s="106"/>
      <c r="IW30" s="106"/>
      <c r="IX30" s="106"/>
      <c r="IY30" s="106"/>
      <c r="IZ30" s="106"/>
      <c r="JA30" s="106"/>
      <c r="JB30" s="106"/>
      <c r="JC30" s="106"/>
      <c r="JD30" s="106"/>
      <c r="JE30" s="106"/>
      <c r="JF30" s="106"/>
      <c r="JG30" s="106"/>
      <c r="JH30" s="106"/>
      <c r="JI30" s="106"/>
      <c r="JJ30" s="106"/>
      <c r="JK30" s="106"/>
      <c r="JL30" s="106"/>
      <c r="JM30" s="106"/>
      <c r="JN30" s="106"/>
      <c r="JO30" s="106"/>
      <c r="JP30" s="106"/>
      <c r="JQ30" s="106"/>
      <c r="JR30" s="106"/>
      <c r="JS30" s="106"/>
      <c r="JT30" s="106"/>
      <c r="JU30" s="106"/>
      <c r="JV30" s="106"/>
      <c r="JW30" s="106"/>
      <c r="JX30" s="106"/>
      <c r="JY30" s="106"/>
      <c r="JZ30" s="106"/>
      <c r="KA30" s="106"/>
      <c r="KB30" s="106"/>
      <c r="KC30" s="106"/>
      <c r="KD30" s="106"/>
      <c r="KE30" s="106"/>
      <c r="KF30" s="106"/>
      <c r="KG30" s="106"/>
      <c r="KH30" s="106"/>
      <c r="KI30" s="106"/>
      <c r="KJ30" s="106"/>
      <c r="KK30" s="106"/>
      <c r="KL30" s="106"/>
      <c r="KM30" s="106"/>
      <c r="KN30" s="106"/>
      <c r="KO30" s="106"/>
      <c r="KP30" s="106"/>
      <c r="KQ30" s="106"/>
      <c r="KR30" s="106"/>
      <c r="KS30" s="106"/>
      <c r="KT30" s="106"/>
      <c r="KU30" s="106"/>
      <c r="KV30" s="106"/>
      <c r="KW30" s="106"/>
      <c r="KX30" s="106"/>
      <c r="KY30" s="106"/>
      <c r="KZ30" s="106"/>
      <c r="LA30" s="106"/>
      <c r="LB30" s="106"/>
      <c r="LC30" s="106"/>
      <c r="LD30" s="106"/>
      <c r="LE30" s="106"/>
      <c r="LF30" s="106"/>
      <c r="LG30" s="106"/>
      <c r="LH30" s="106"/>
      <c r="LI30" s="106"/>
      <c r="LJ30" s="106"/>
      <c r="LK30" s="106"/>
      <c r="LL30" s="106"/>
      <c r="LM30" s="106"/>
      <c r="LN30" s="106"/>
      <c r="LO30" s="106"/>
      <c r="LP30" s="106"/>
      <c r="LQ30" s="106"/>
      <c r="LR30" s="106"/>
      <c r="LS30" s="106"/>
      <c r="LT30" s="106"/>
      <c r="LU30" s="106"/>
      <c r="LV30" s="106"/>
      <c r="LW30" s="106"/>
      <c r="LX30" s="106"/>
      <c r="LY30" s="106"/>
      <c r="LZ30" s="106"/>
      <c r="MA30" s="106"/>
      <c r="MB30" s="106"/>
      <c r="MC30" s="106"/>
      <c r="MD30" s="106"/>
      <c r="ME30" s="106"/>
      <c r="MF30" s="106"/>
      <c r="MG30" s="106"/>
      <c r="MH30" s="106"/>
      <c r="MI30" s="106"/>
      <c r="MJ30" s="106"/>
      <c r="MK30" s="106"/>
      <c r="ML30" s="106"/>
      <c r="MM30" s="106"/>
      <c r="MN30" s="106"/>
      <c r="MO30" s="106"/>
      <c r="MP30" s="106"/>
      <c r="MQ30" s="106"/>
      <c r="MR30" s="106"/>
      <c r="MS30" s="106"/>
      <c r="MT30" s="106"/>
      <c r="MU30" s="106"/>
      <c r="MV30" s="106"/>
      <c r="MW30" s="106"/>
      <c r="MX30" s="106"/>
      <c r="MY30" s="106"/>
      <c r="MZ30" s="106"/>
      <c r="NA30" s="106"/>
      <c r="NB30" s="106"/>
      <c r="NC30" s="106"/>
      <c r="ND30" s="106"/>
      <c r="NE30" s="106"/>
      <c r="NF30" s="106"/>
      <c r="NG30" s="106"/>
      <c r="NH30" s="106"/>
      <c r="NI30" s="106"/>
      <c r="NJ30" s="106"/>
      <c r="NK30" s="106"/>
      <c r="NL30" s="106"/>
      <c r="NM30" s="106"/>
      <c r="NN30" s="106"/>
      <c r="NO30" s="106"/>
      <c r="NP30" s="106"/>
      <c r="NQ30" s="106"/>
      <c r="NR30" s="106"/>
      <c r="NS30" s="106"/>
      <c r="NT30" s="106"/>
      <c r="NU30" s="106"/>
      <c r="NV30" s="106"/>
      <c r="NW30" s="106"/>
      <c r="NX30" s="106"/>
      <c r="NY30" s="106"/>
      <c r="NZ30" s="106"/>
      <c r="OA30" s="106"/>
      <c r="OB30" s="106"/>
      <c r="OC30" s="106"/>
      <c r="OD30" s="106"/>
      <c r="OE30" s="106"/>
      <c r="OF30" s="106"/>
      <c r="OG30" s="106"/>
      <c r="OH30" s="106"/>
      <c r="OI30" s="106"/>
      <c r="OJ30" s="106"/>
      <c r="OK30" s="106"/>
      <c r="OL30" s="106"/>
      <c r="OM30" s="106"/>
      <c r="ON30" s="106"/>
      <c r="OO30" s="106"/>
      <c r="OP30" s="106"/>
      <c r="OQ30" s="106"/>
      <c r="OR30" s="106"/>
      <c r="OS30" s="106"/>
      <c r="OT30" s="106"/>
      <c r="OU30" s="106"/>
      <c r="OV30" s="106"/>
      <c r="OW30" s="106"/>
      <c r="OX30" s="106"/>
      <c r="OY30" s="106"/>
      <c r="OZ30" s="106"/>
      <c r="PA30" s="106"/>
      <c r="PB30" s="106"/>
      <c r="PC30" s="106"/>
      <c r="PD30" s="106"/>
      <c r="PE30" s="106"/>
      <c r="PF30" s="106"/>
      <c r="PG30" s="106"/>
      <c r="PH30" s="106"/>
      <c r="PI30" s="106"/>
      <c r="PJ30" s="106"/>
      <c r="PK30" s="106"/>
      <c r="PL30" s="106"/>
      <c r="PM30" s="106"/>
      <c r="PN30" s="106"/>
      <c r="PO30" s="106"/>
      <c r="PP30" s="106"/>
      <c r="PQ30" s="106"/>
      <c r="PR30" s="106"/>
      <c r="PS30" s="106"/>
      <c r="PT30" s="106"/>
      <c r="PU30" s="106"/>
      <c r="PV30" s="106"/>
      <c r="PW30" s="106"/>
      <c r="PX30" s="106"/>
      <c r="PY30" s="106"/>
      <c r="PZ30" s="106"/>
      <c r="QA30" s="106"/>
      <c r="QB30" s="106"/>
      <c r="QC30" s="106"/>
      <c r="QD30" s="106"/>
      <c r="QE30" s="106"/>
      <c r="QF30" s="106"/>
      <c r="QG30" s="106"/>
      <c r="QH30" s="106"/>
      <c r="QI30" s="106"/>
      <c r="QJ30" s="106"/>
      <c r="QK30" s="106"/>
      <c r="QL30" s="106"/>
      <c r="QM30" s="106"/>
      <c r="QN30" s="106"/>
      <c r="QO30" s="106"/>
      <c r="QP30" s="106"/>
      <c r="QQ30" s="106"/>
      <c r="QR30" s="106"/>
      <c r="QS30" s="106"/>
      <c r="QT30" s="106"/>
      <c r="QU30" s="106"/>
      <c r="QV30" s="106"/>
      <c r="QW30" s="106"/>
      <c r="QX30" s="106"/>
      <c r="QY30" s="106"/>
      <c r="QZ30" s="106"/>
      <c r="RA30" s="106"/>
      <c r="RB30" s="106"/>
      <c r="RC30" s="106"/>
      <c r="RD30" s="106"/>
    </row>
    <row r="31" spans="1:472" s="49" customFormat="1" ht="16">
      <c r="A31" s="28">
        <v>26</v>
      </c>
      <c r="B31" s="48" t="s">
        <v>152</v>
      </c>
      <c r="C31" s="126">
        <v>3377</v>
      </c>
      <c r="D31" s="49">
        <v>302175</v>
      </c>
      <c r="E31" s="50">
        <v>26058.199999999997</v>
      </c>
      <c r="F31" s="50">
        <v>6192</v>
      </c>
      <c r="G31" s="50">
        <v>5203.7999999999956</v>
      </c>
      <c r="H31" s="49">
        <v>709040</v>
      </c>
      <c r="I31" s="49">
        <v>79350</v>
      </c>
      <c r="J31" s="49">
        <v>12250</v>
      </c>
      <c r="K31" s="49">
        <v>64425</v>
      </c>
      <c r="L31" s="30">
        <v>652445</v>
      </c>
      <c r="M31" s="30">
        <v>103580</v>
      </c>
      <c r="N31" s="30">
        <v>18159</v>
      </c>
      <c r="O31" s="105">
        <v>63346</v>
      </c>
      <c r="P31" s="127">
        <f t="shared" si="1"/>
        <v>358770</v>
      </c>
      <c r="Q31" s="127">
        <f t="shared" si="2"/>
        <v>1828.1999999999971</v>
      </c>
      <c r="R31" s="127">
        <f t="shared" si="3"/>
        <v>283</v>
      </c>
      <c r="S31" s="127">
        <f t="shared" si="4"/>
        <v>6282.7999999999884</v>
      </c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  <c r="CX31" s="106"/>
      <c r="CY31" s="106"/>
      <c r="CZ31" s="106"/>
      <c r="DA31" s="106"/>
      <c r="DB31" s="106"/>
      <c r="DC31" s="106"/>
      <c r="DD31" s="106"/>
      <c r="DE31" s="106"/>
      <c r="DF31" s="106"/>
      <c r="DG31" s="106"/>
      <c r="DH31" s="106"/>
      <c r="DI31" s="106"/>
      <c r="DJ31" s="106"/>
      <c r="DK31" s="106"/>
      <c r="DL31" s="106"/>
      <c r="DM31" s="106"/>
      <c r="DN31" s="106"/>
      <c r="DO31" s="106"/>
      <c r="DP31" s="106"/>
      <c r="DQ31" s="106"/>
      <c r="DR31" s="106"/>
      <c r="DS31" s="106"/>
      <c r="DT31" s="106"/>
      <c r="DU31" s="106"/>
      <c r="DV31" s="106"/>
      <c r="DW31" s="106"/>
      <c r="DX31" s="106"/>
      <c r="DY31" s="106"/>
      <c r="DZ31" s="106"/>
      <c r="EA31" s="106"/>
      <c r="EB31" s="106"/>
      <c r="EC31" s="106"/>
      <c r="ED31" s="106"/>
      <c r="EE31" s="106"/>
      <c r="EF31" s="106"/>
      <c r="EG31" s="106"/>
      <c r="EH31" s="106"/>
      <c r="EI31" s="106"/>
      <c r="EJ31" s="106"/>
      <c r="EK31" s="106"/>
      <c r="EL31" s="106"/>
      <c r="EM31" s="106"/>
      <c r="EN31" s="106"/>
      <c r="EO31" s="106"/>
      <c r="EP31" s="106"/>
      <c r="EQ31" s="106"/>
      <c r="ER31" s="106"/>
      <c r="ES31" s="106"/>
      <c r="ET31" s="106"/>
      <c r="EU31" s="106"/>
      <c r="EV31" s="106"/>
      <c r="EW31" s="106"/>
      <c r="EX31" s="106"/>
      <c r="EY31" s="106"/>
      <c r="EZ31" s="106"/>
      <c r="FA31" s="106"/>
      <c r="FB31" s="106"/>
      <c r="FC31" s="106"/>
      <c r="FD31" s="106"/>
      <c r="FE31" s="106"/>
      <c r="FF31" s="106"/>
      <c r="FG31" s="106"/>
      <c r="FH31" s="106"/>
      <c r="FI31" s="106"/>
      <c r="FJ31" s="106"/>
      <c r="FK31" s="106"/>
      <c r="FL31" s="106"/>
      <c r="FM31" s="106"/>
      <c r="FN31" s="106"/>
      <c r="FO31" s="106"/>
      <c r="FP31" s="106"/>
      <c r="FQ31" s="106"/>
      <c r="FR31" s="106"/>
      <c r="FS31" s="106"/>
      <c r="FT31" s="106"/>
      <c r="FU31" s="106"/>
      <c r="FV31" s="106"/>
      <c r="FW31" s="106"/>
      <c r="FX31" s="106"/>
      <c r="FY31" s="106"/>
      <c r="FZ31" s="106"/>
      <c r="GA31" s="106"/>
      <c r="GB31" s="106"/>
      <c r="GC31" s="106"/>
      <c r="GD31" s="106"/>
      <c r="GE31" s="106"/>
      <c r="GF31" s="106"/>
      <c r="GG31" s="106"/>
      <c r="GH31" s="106"/>
      <c r="GI31" s="106"/>
      <c r="GJ31" s="106"/>
      <c r="GK31" s="106"/>
      <c r="GL31" s="106"/>
      <c r="GM31" s="106"/>
      <c r="GN31" s="106"/>
      <c r="GO31" s="106"/>
      <c r="GP31" s="106"/>
      <c r="GQ31" s="106"/>
      <c r="GR31" s="106"/>
      <c r="GS31" s="106"/>
      <c r="GT31" s="106"/>
      <c r="GU31" s="106"/>
      <c r="GV31" s="106"/>
      <c r="GW31" s="106"/>
      <c r="GX31" s="106"/>
      <c r="GY31" s="106"/>
      <c r="GZ31" s="106"/>
      <c r="HA31" s="106"/>
      <c r="HB31" s="106"/>
      <c r="HC31" s="106"/>
      <c r="HD31" s="106"/>
      <c r="HE31" s="106"/>
      <c r="HF31" s="106"/>
      <c r="HG31" s="106"/>
      <c r="HH31" s="106"/>
      <c r="HI31" s="106"/>
      <c r="HJ31" s="106"/>
      <c r="HK31" s="106"/>
      <c r="HL31" s="106"/>
      <c r="HM31" s="106"/>
      <c r="HN31" s="106"/>
      <c r="HO31" s="106"/>
      <c r="HP31" s="106"/>
      <c r="HQ31" s="106"/>
      <c r="HR31" s="106"/>
      <c r="HS31" s="106"/>
      <c r="HT31" s="106"/>
      <c r="HU31" s="106"/>
      <c r="HV31" s="106"/>
      <c r="HW31" s="106"/>
      <c r="HX31" s="106"/>
      <c r="HY31" s="106"/>
      <c r="HZ31" s="106"/>
      <c r="IA31" s="106"/>
      <c r="IB31" s="106"/>
      <c r="IC31" s="106"/>
      <c r="ID31" s="106"/>
      <c r="IE31" s="106"/>
      <c r="IF31" s="106"/>
      <c r="IG31" s="106"/>
      <c r="IH31" s="106"/>
      <c r="II31" s="106"/>
      <c r="IJ31" s="106"/>
      <c r="IK31" s="106"/>
      <c r="IL31" s="106"/>
      <c r="IM31" s="106"/>
      <c r="IN31" s="106"/>
      <c r="IO31" s="106"/>
      <c r="IP31" s="106"/>
      <c r="IQ31" s="106"/>
      <c r="IR31" s="106"/>
      <c r="IS31" s="106"/>
      <c r="IT31" s="106"/>
      <c r="IU31" s="106"/>
      <c r="IV31" s="106"/>
      <c r="IW31" s="106"/>
      <c r="IX31" s="106"/>
      <c r="IY31" s="106"/>
      <c r="IZ31" s="106"/>
      <c r="JA31" s="106"/>
      <c r="JB31" s="106"/>
      <c r="JC31" s="106"/>
      <c r="JD31" s="106"/>
      <c r="JE31" s="106"/>
      <c r="JF31" s="106"/>
      <c r="JG31" s="106"/>
      <c r="JH31" s="106"/>
      <c r="JI31" s="106"/>
      <c r="JJ31" s="106"/>
      <c r="JK31" s="106"/>
      <c r="JL31" s="106"/>
      <c r="JM31" s="106"/>
      <c r="JN31" s="106"/>
      <c r="JO31" s="106"/>
      <c r="JP31" s="106"/>
      <c r="JQ31" s="106"/>
      <c r="JR31" s="106"/>
      <c r="JS31" s="106"/>
      <c r="JT31" s="106"/>
      <c r="JU31" s="106"/>
      <c r="JV31" s="106"/>
      <c r="JW31" s="106"/>
      <c r="JX31" s="106"/>
      <c r="JY31" s="106"/>
      <c r="JZ31" s="106"/>
      <c r="KA31" s="106"/>
      <c r="KB31" s="106"/>
      <c r="KC31" s="106"/>
      <c r="KD31" s="106"/>
      <c r="KE31" s="106"/>
      <c r="KF31" s="106"/>
      <c r="KG31" s="106"/>
      <c r="KH31" s="106"/>
      <c r="KI31" s="106"/>
      <c r="KJ31" s="106"/>
      <c r="KK31" s="106"/>
      <c r="KL31" s="106"/>
      <c r="KM31" s="106"/>
      <c r="KN31" s="106"/>
      <c r="KO31" s="106"/>
      <c r="KP31" s="106"/>
      <c r="KQ31" s="106"/>
      <c r="KR31" s="106"/>
      <c r="KS31" s="106"/>
      <c r="KT31" s="106"/>
      <c r="KU31" s="106"/>
      <c r="KV31" s="106"/>
      <c r="KW31" s="106"/>
      <c r="KX31" s="106"/>
      <c r="KY31" s="106"/>
      <c r="KZ31" s="106"/>
      <c r="LA31" s="106"/>
      <c r="LB31" s="106"/>
      <c r="LC31" s="106"/>
      <c r="LD31" s="106"/>
      <c r="LE31" s="106"/>
      <c r="LF31" s="106"/>
      <c r="LG31" s="106"/>
      <c r="LH31" s="106"/>
      <c r="LI31" s="106"/>
      <c r="LJ31" s="106"/>
      <c r="LK31" s="106"/>
      <c r="LL31" s="106"/>
      <c r="LM31" s="106"/>
      <c r="LN31" s="106"/>
      <c r="LO31" s="106"/>
      <c r="LP31" s="106"/>
      <c r="LQ31" s="106"/>
      <c r="LR31" s="106"/>
      <c r="LS31" s="106"/>
      <c r="LT31" s="106"/>
      <c r="LU31" s="106"/>
      <c r="LV31" s="106"/>
      <c r="LW31" s="106"/>
      <c r="LX31" s="106"/>
      <c r="LY31" s="106"/>
      <c r="LZ31" s="106"/>
      <c r="MA31" s="106"/>
      <c r="MB31" s="106"/>
      <c r="MC31" s="106"/>
      <c r="MD31" s="106"/>
      <c r="ME31" s="106"/>
      <c r="MF31" s="106"/>
      <c r="MG31" s="106"/>
      <c r="MH31" s="106"/>
      <c r="MI31" s="106"/>
      <c r="MJ31" s="106"/>
      <c r="MK31" s="106"/>
      <c r="ML31" s="106"/>
      <c r="MM31" s="106"/>
      <c r="MN31" s="106"/>
      <c r="MO31" s="106"/>
      <c r="MP31" s="106"/>
      <c r="MQ31" s="106"/>
      <c r="MR31" s="106"/>
      <c r="MS31" s="106"/>
      <c r="MT31" s="106"/>
      <c r="MU31" s="106"/>
      <c r="MV31" s="106"/>
      <c r="MW31" s="106"/>
      <c r="MX31" s="106"/>
      <c r="MY31" s="106"/>
      <c r="MZ31" s="106"/>
      <c r="NA31" s="106"/>
      <c r="NB31" s="106"/>
      <c r="NC31" s="106"/>
      <c r="ND31" s="106"/>
      <c r="NE31" s="106"/>
      <c r="NF31" s="106"/>
      <c r="NG31" s="106"/>
      <c r="NH31" s="106"/>
      <c r="NI31" s="106"/>
      <c r="NJ31" s="106"/>
      <c r="NK31" s="106"/>
      <c r="NL31" s="106"/>
      <c r="NM31" s="106"/>
      <c r="NN31" s="106"/>
      <c r="NO31" s="106"/>
      <c r="NP31" s="106"/>
      <c r="NQ31" s="106"/>
      <c r="NR31" s="106"/>
      <c r="NS31" s="106"/>
      <c r="NT31" s="106"/>
      <c r="NU31" s="106"/>
      <c r="NV31" s="106"/>
      <c r="NW31" s="106"/>
      <c r="NX31" s="106"/>
      <c r="NY31" s="106"/>
      <c r="NZ31" s="106"/>
      <c r="OA31" s="106"/>
      <c r="OB31" s="106"/>
      <c r="OC31" s="106"/>
      <c r="OD31" s="106"/>
      <c r="OE31" s="106"/>
      <c r="OF31" s="106"/>
      <c r="OG31" s="106"/>
      <c r="OH31" s="106"/>
      <c r="OI31" s="106"/>
      <c r="OJ31" s="106"/>
      <c r="OK31" s="106"/>
      <c r="OL31" s="106"/>
      <c r="OM31" s="106"/>
      <c r="ON31" s="106"/>
      <c r="OO31" s="106"/>
      <c r="OP31" s="106"/>
      <c r="OQ31" s="106"/>
      <c r="OR31" s="106"/>
      <c r="OS31" s="106"/>
      <c r="OT31" s="106"/>
      <c r="OU31" s="106"/>
      <c r="OV31" s="106"/>
      <c r="OW31" s="106"/>
      <c r="OX31" s="106"/>
      <c r="OY31" s="106"/>
      <c r="OZ31" s="106"/>
      <c r="PA31" s="106"/>
      <c r="PB31" s="106"/>
      <c r="PC31" s="106"/>
      <c r="PD31" s="106"/>
      <c r="PE31" s="106"/>
      <c r="PF31" s="106"/>
      <c r="PG31" s="106"/>
      <c r="PH31" s="106"/>
      <c r="PI31" s="106"/>
      <c r="PJ31" s="106"/>
      <c r="PK31" s="106"/>
      <c r="PL31" s="106"/>
      <c r="PM31" s="106"/>
      <c r="PN31" s="106"/>
      <c r="PO31" s="106"/>
      <c r="PP31" s="106"/>
      <c r="PQ31" s="106"/>
      <c r="PR31" s="106"/>
      <c r="PS31" s="106"/>
      <c r="PT31" s="106"/>
      <c r="PU31" s="106"/>
      <c r="PV31" s="106"/>
      <c r="PW31" s="106"/>
      <c r="PX31" s="106"/>
      <c r="PY31" s="106"/>
      <c r="PZ31" s="106"/>
      <c r="QA31" s="106"/>
      <c r="QB31" s="106"/>
      <c r="QC31" s="106"/>
      <c r="QD31" s="106"/>
      <c r="QE31" s="106"/>
      <c r="QF31" s="106"/>
      <c r="QG31" s="106"/>
      <c r="QH31" s="106"/>
      <c r="QI31" s="106"/>
      <c r="QJ31" s="106"/>
      <c r="QK31" s="106"/>
      <c r="QL31" s="106"/>
      <c r="QM31" s="106"/>
      <c r="QN31" s="106"/>
      <c r="QO31" s="106"/>
      <c r="QP31" s="106"/>
      <c r="QQ31" s="106"/>
      <c r="QR31" s="106"/>
      <c r="QS31" s="106"/>
      <c r="QT31" s="106"/>
      <c r="QU31" s="106"/>
      <c r="QV31" s="106"/>
      <c r="QW31" s="106"/>
      <c r="QX31" s="106"/>
      <c r="QY31" s="106"/>
      <c r="QZ31" s="106"/>
      <c r="RA31" s="106"/>
      <c r="RB31" s="106"/>
      <c r="RC31" s="106"/>
      <c r="RD31" s="106"/>
    </row>
    <row r="32" spans="1:472" s="49" customFormat="1" ht="16">
      <c r="A32" s="28">
        <v>27</v>
      </c>
      <c r="B32" s="48" t="s">
        <v>153</v>
      </c>
      <c r="C32" s="126">
        <v>2960</v>
      </c>
      <c r="D32" s="49">
        <v>136425</v>
      </c>
      <c r="E32" s="50">
        <v>16591.2</v>
      </c>
      <c r="F32" s="50">
        <v>25210.2</v>
      </c>
      <c r="G32" s="50">
        <v>81448.2</v>
      </c>
      <c r="H32" s="49">
        <v>230400</v>
      </c>
      <c r="I32" s="49">
        <v>21000</v>
      </c>
      <c r="J32" s="49">
        <v>7500</v>
      </c>
      <c r="K32" s="49">
        <v>18400</v>
      </c>
      <c r="L32" s="30">
        <v>220100</v>
      </c>
      <c r="M32" s="30">
        <v>23574</v>
      </c>
      <c r="N32" s="30">
        <v>11641</v>
      </c>
      <c r="O32" s="105">
        <v>21499</v>
      </c>
      <c r="P32" s="127">
        <f t="shared" si="1"/>
        <v>146725</v>
      </c>
      <c r="Q32" s="127">
        <f t="shared" si="2"/>
        <v>14017.199999999997</v>
      </c>
      <c r="R32" s="127">
        <f t="shared" si="3"/>
        <v>21069.200000000001</v>
      </c>
      <c r="S32" s="127">
        <f t="shared" si="4"/>
        <v>78349.2</v>
      </c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  <c r="CX32" s="106"/>
      <c r="CY32" s="106"/>
      <c r="CZ32" s="106"/>
      <c r="DA32" s="106"/>
      <c r="DB32" s="106"/>
      <c r="DC32" s="106"/>
      <c r="DD32" s="106"/>
      <c r="DE32" s="106"/>
      <c r="DF32" s="106"/>
      <c r="DG32" s="106"/>
      <c r="DH32" s="106"/>
      <c r="DI32" s="106"/>
      <c r="DJ32" s="106"/>
      <c r="DK32" s="106"/>
      <c r="DL32" s="106"/>
      <c r="DM32" s="106"/>
      <c r="DN32" s="106"/>
      <c r="DO32" s="106"/>
      <c r="DP32" s="106"/>
      <c r="DQ32" s="106"/>
      <c r="DR32" s="106"/>
      <c r="DS32" s="106"/>
      <c r="DT32" s="106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106"/>
      <c r="EH32" s="106"/>
      <c r="EI32" s="106"/>
      <c r="EJ32" s="106"/>
      <c r="EK32" s="106"/>
      <c r="EL32" s="106"/>
      <c r="EM32" s="106"/>
      <c r="EN32" s="106"/>
      <c r="EO32" s="106"/>
      <c r="EP32" s="106"/>
      <c r="EQ32" s="106"/>
      <c r="ER32" s="106"/>
      <c r="ES32" s="106"/>
      <c r="ET32" s="106"/>
      <c r="EU32" s="106"/>
      <c r="EV32" s="106"/>
      <c r="EW32" s="106"/>
      <c r="EX32" s="106"/>
      <c r="EY32" s="106"/>
      <c r="EZ32" s="106"/>
      <c r="FA32" s="106"/>
      <c r="FB32" s="106"/>
      <c r="FC32" s="106"/>
      <c r="FD32" s="106"/>
      <c r="FE32" s="106"/>
      <c r="FF32" s="106"/>
      <c r="FG32" s="106"/>
      <c r="FH32" s="106"/>
      <c r="FI32" s="106"/>
      <c r="FJ32" s="106"/>
      <c r="FK32" s="106"/>
      <c r="FL32" s="106"/>
      <c r="FM32" s="106"/>
      <c r="FN32" s="106"/>
      <c r="FO32" s="106"/>
      <c r="FP32" s="106"/>
      <c r="FQ32" s="106"/>
      <c r="FR32" s="106"/>
      <c r="FS32" s="106"/>
      <c r="FT32" s="106"/>
      <c r="FU32" s="106"/>
      <c r="FV32" s="106"/>
      <c r="FW32" s="106"/>
      <c r="FX32" s="106"/>
      <c r="FY32" s="106"/>
      <c r="FZ32" s="106"/>
      <c r="GA32" s="106"/>
      <c r="GB32" s="106"/>
      <c r="GC32" s="106"/>
      <c r="GD32" s="106"/>
      <c r="GE32" s="106"/>
      <c r="GF32" s="106"/>
      <c r="GG32" s="106"/>
      <c r="GH32" s="106"/>
      <c r="GI32" s="106"/>
      <c r="GJ32" s="106"/>
      <c r="GK32" s="106"/>
      <c r="GL32" s="106"/>
      <c r="GM32" s="106"/>
      <c r="GN32" s="106"/>
      <c r="GO32" s="106"/>
      <c r="GP32" s="106"/>
      <c r="GQ32" s="106"/>
      <c r="GR32" s="106"/>
      <c r="GS32" s="106"/>
      <c r="GT32" s="106"/>
      <c r="GU32" s="106"/>
      <c r="GV32" s="106"/>
      <c r="GW32" s="106"/>
      <c r="GX32" s="106"/>
      <c r="GY32" s="106"/>
      <c r="GZ32" s="106"/>
      <c r="HA32" s="106"/>
      <c r="HB32" s="106"/>
      <c r="HC32" s="106"/>
      <c r="HD32" s="106"/>
      <c r="HE32" s="106"/>
      <c r="HF32" s="106"/>
      <c r="HG32" s="106"/>
      <c r="HH32" s="106"/>
      <c r="HI32" s="106"/>
      <c r="HJ32" s="106"/>
      <c r="HK32" s="106"/>
      <c r="HL32" s="106"/>
      <c r="HM32" s="106"/>
      <c r="HN32" s="106"/>
      <c r="HO32" s="106"/>
      <c r="HP32" s="106"/>
      <c r="HQ32" s="106"/>
      <c r="HR32" s="106"/>
      <c r="HS32" s="106"/>
      <c r="HT32" s="106"/>
      <c r="HU32" s="106"/>
      <c r="HV32" s="106"/>
      <c r="HW32" s="106"/>
      <c r="HX32" s="106"/>
      <c r="HY32" s="106"/>
      <c r="HZ32" s="106"/>
      <c r="IA32" s="106"/>
      <c r="IB32" s="106"/>
      <c r="IC32" s="106"/>
      <c r="ID32" s="106"/>
      <c r="IE32" s="106"/>
      <c r="IF32" s="106"/>
      <c r="IG32" s="106"/>
      <c r="IH32" s="106"/>
      <c r="II32" s="106"/>
      <c r="IJ32" s="106"/>
      <c r="IK32" s="106"/>
      <c r="IL32" s="106"/>
      <c r="IM32" s="106"/>
      <c r="IN32" s="106"/>
      <c r="IO32" s="106"/>
      <c r="IP32" s="106"/>
      <c r="IQ32" s="106"/>
      <c r="IR32" s="106"/>
      <c r="IS32" s="106"/>
      <c r="IT32" s="106"/>
      <c r="IU32" s="106"/>
      <c r="IV32" s="106"/>
      <c r="IW32" s="106"/>
      <c r="IX32" s="106"/>
      <c r="IY32" s="106"/>
      <c r="IZ32" s="106"/>
      <c r="JA32" s="106"/>
      <c r="JB32" s="106"/>
      <c r="JC32" s="106"/>
      <c r="JD32" s="106"/>
      <c r="JE32" s="106"/>
      <c r="JF32" s="106"/>
      <c r="JG32" s="106"/>
      <c r="JH32" s="106"/>
      <c r="JI32" s="106"/>
      <c r="JJ32" s="106"/>
      <c r="JK32" s="106"/>
      <c r="JL32" s="106"/>
      <c r="JM32" s="106"/>
      <c r="JN32" s="106"/>
      <c r="JO32" s="106"/>
      <c r="JP32" s="106"/>
      <c r="JQ32" s="106"/>
      <c r="JR32" s="106"/>
      <c r="JS32" s="106"/>
      <c r="JT32" s="106"/>
      <c r="JU32" s="106"/>
      <c r="JV32" s="106"/>
      <c r="JW32" s="106"/>
      <c r="JX32" s="106"/>
      <c r="JY32" s="106"/>
      <c r="JZ32" s="106"/>
      <c r="KA32" s="106"/>
      <c r="KB32" s="106"/>
      <c r="KC32" s="106"/>
      <c r="KD32" s="106"/>
      <c r="KE32" s="106"/>
      <c r="KF32" s="106"/>
      <c r="KG32" s="106"/>
      <c r="KH32" s="106"/>
      <c r="KI32" s="106"/>
      <c r="KJ32" s="106"/>
      <c r="KK32" s="106"/>
      <c r="KL32" s="106"/>
      <c r="KM32" s="106"/>
      <c r="KN32" s="106"/>
      <c r="KO32" s="106"/>
      <c r="KP32" s="106"/>
      <c r="KQ32" s="106"/>
      <c r="KR32" s="106"/>
      <c r="KS32" s="106"/>
      <c r="KT32" s="106"/>
      <c r="KU32" s="106"/>
      <c r="KV32" s="106"/>
      <c r="KW32" s="106"/>
      <c r="KX32" s="106"/>
      <c r="KY32" s="106"/>
      <c r="KZ32" s="106"/>
      <c r="LA32" s="106"/>
      <c r="LB32" s="106"/>
      <c r="LC32" s="106"/>
      <c r="LD32" s="106"/>
      <c r="LE32" s="106"/>
      <c r="LF32" s="106"/>
      <c r="LG32" s="106"/>
      <c r="LH32" s="106"/>
      <c r="LI32" s="106"/>
      <c r="LJ32" s="106"/>
      <c r="LK32" s="106"/>
      <c r="LL32" s="106"/>
      <c r="LM32" s="106"/>
      <c r="LN32" s="106"/>
      <c r="LO32" s="106"/>
      <c r="LP32" s="106"/>
      <c r="LQ32" s="106"/>
      <c r="LR32" s="106"/>
      <c r="LS32" s="106"/>
      <c r="LT32" s="106"/>
      <c r="LU32" s="106"/>
      <c r="LV32" s="106"/>
      <c r="LW32" s="106"/>
      <c r="LX32" s="106"/>
      <c r="LY32" s="106"/>
      <c r="LZ32" s="106"/>
      <c r="MA32" s="106"/>
      <c r="MB32" s="106"/>
      <c r="MC32" s="106"/>
      <c r="MD32" s="106"/>
      <c r="ME32" s="106"/>
      <c r="MF32" s="106"/>
      <c r="MG32" s="106"/>
      <c r="MH32" s="106"/>
      <c r="MI32" s="106"/>
      <c r="MJ32" s="106"/>
      <c r="MK32" s="106"/>
      <c r="ML32" s="106"/>
      <c r="MM32" s="106"/>
      <c r="MN32" s="106"/>
      <c r="MO32" s="106"/>
      <c r="MP32" s="106"/>
      <c r="MQ32" s="106"/>
      <c r="MR32" s="106"/>
      <c r="MS32" s="106"/>
      <c r="MT32" s="106"/>
      <c r="MU32" s="106"/>
      <c r="MV32" s="106"/>
      <c r="MW32" s="106"/>
      <c r="MX32" s="106"/>
      <c r="MY32" s="106"/>
      <c r="MZ32" s="106"/>
      <c r="NA32" s="106"/>
      <c r="NB32" s="106"/>
      <c r="NC32" s="106"/>
      <c r="ND32" s="106"/>
      <c r="NE32" s="106"/>
      <c r="NF32" s="106"/>
      <c r="NG32" s="106"/>
      <c r="NH32" s="106"/>
      <c r="NI32" s="106"/>
      <c r="NJ32" s="106"/>
      <c r="NK32" s="106"/>
      <c r="NL32" s="106"/>
      <c r="NM32" s="106"/>
      <c r="NN32" s="106"/>
      <c r="NO32" s="106"/>
      <c r="NP32" s="106"/>
      <c r="NQ32" s="106"/>
      <c r="NR32" s="106"/>
      <c r="NS32" s="106"/>
      <c r="NT32" s="106"/>
      <c r="NU32" s="106"/>
      <c r="NV32" s="106"/>
      <c r="NW32" s="106"/>
      <c r="NX32" s="106"/>
      <c r="NY32" s="106"/>
      <c r="NZ32" s="106"/>
      <c r="OA32" s="106"/>
      <c r="OB32" s="106"/>
      <c r="OC32" s="106"/>
      <c r="OD32" s="106"/>
      <c r="OE32" s="106"/>
      <c r="OF32" s="106"/>
      <c r="OG32" s="106"/>
      <c r="OH32" s="106"/>
      <c r="OI32" s="106"/>
      <c r="OJ32" s="106"/>
      <c r="OK32" s="106"/>
      <c r="OL32" s="106"/>
      <c r="OM32" s="106"/>
      <c r="ON32" s="106"/>
      <c r="OO32" s="106"/>
      <c r="OP32" s="106"/>
      <c r="OQ32" s="106"/>
      <c r="OR32" s="106"/>
      <c r="OS32" s="106"/>
      <c r="OT32" s="106"/>
      <c r="OU32" s="106"/>
      <c r="OV32" s="106"/>
      <c r="OW32" s="106"/>
      <c r="OX32" s="106"/>
      <c r="OY32" s="106"/>
      <c r="OZ32" s="106"/>
      <c r="PA32" s="106"/>
      <c r="PB32" s="106"/>
      <c r="PC32" s="106"/>
      <c r="PD32" s="106"/>
      <c r="PE32" s="106"/>
      <c r="PF32" s="106"/>
      <c r="PG32" s="106"/>
      <c r="PH32" s="106"/>
      <c r="PI32" s="106"/>
      <c r="PJ32" s="106"/>
      <c r="PK32" s="106"/>
      <c r="PL32" s="106"/>
      <c r="PM32" s="106"/>
      <c r="PN32" s="106"/>
      <c r="PO32" s="106"/>
      <c r="PP32" s="106"/>
      <c r="PQ32" s="106"/>
      <c r="PR32" s="106"/>
      <c r="PS32" s="106"/>
      <c r="PT32" s="106"/>
      <c r="PU32" s="106"/>
      <c r="PV32" s="106"/>
      <c r="PW32" s="106"/>
      <c r="PX32" s="106"/>
      <c r="PY32" s="106"/>
      <c r="PZ32" s="106"/>
      <c r="QA32" s="106"/>
      <c r="QB32" s="106"/>
      <c r="QC32" s="106"/>
      <c r="QD32" s="106"/>
      <c r="QE32" s="106"/>
      <c r="QF32" s="106"/>
      <c r="QG32" s="106"/>
      <c r="QH32" s="106"/>
      <c r="QI32" s="106"/>
      <c r="QJ32" s="106"/>
      <c r="QK32" s="106"/>
      <c r="QL32" s="106"/>
      <c r="QM32" s="106"/>
      <c r="QN32" s="106"/>
      <c r="QO32" s="106"/>
      <c r="QP32" s="106"/>
      <c r="QQ32" s="106"/>
      <c r="QR32" s="106"/>
      <c r="QS32" s="106"/>
      <c r="QT32" s="106"/>
      <c r="QU32" s="106"/>
      <c r="QV32" s="106"/>
      <c r="QW32" s="106"/>
      <c r="QX32" s="106"/>
      <c r="QY32" s="106"/>
      <c r="QZ32" s="106"/>
      <c r="RA32" s="106"/>
      <c r="RB32" s="106"/>
      <c r="RC32" s="106"/>
      <c r="RD32" s="106"/>
    </row>
    <row r="33" spans="1:472" s="49" customFormat="1" ht="16">
      <c r="A33" s="28">
        <v>28</v>
      </c>
      <c r="B33" s="48" t="s">
        <v>154</v>
      </c>
      <c r="C33" s="126">
        <v>2417</v>
      </c>
      <c r="D33" s="49">
        <v>517555</v>
      </c>
      <c r="E33" s="50">
        <v>68363.600000000006</v>
      </c>
      <c r="F33" s="50">
        <v>26312</v>
      </c>
      <c r="G33" s="50">
        <v>32674.799999999996</v>
      </c>
      <c r="H33" s="49">
        <v>472730</v>
      </c>
      <c r="I33" s="49">
        <v>54250</v>
      </c>
      <c r="J33" s="49">
        <v>28500</v>
      </c>
      <c r="K33" s="49">
        <v>45650</v>
      </c>
      <c r="L33" s="30">
        <v>450310</v>
      </c>
      <c r="M33" s="30">
        <v>56129</v>
      </c>
      <c r="N33" s="30">
        <v>23206</v>
      </c>
      <c r="O33" s="105">
        <v>51868</v>
      </c>
      <c r="P33" s="127">
        <f t="shared" si="1"/>
        <v>539975</v>
      </c>
      <c r="Q33" s="127">
        <f t="shared" si="2"/>
        <v>66484.600000000006</v>
      </c>
      <c r="R33" s="127">
        <f t="shared" si="3"/>
        <v>31606</v>
      </c>
      <c r="S33" s="127">
        <f t="shared" si="4"/>
        <v>26456.799999999988</v>
      </c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106"/>
      <c r="EH33" s="106"/>
      <c r="EI33" s="106"/>
      <c r="EJ33" s="106"/>
      <c r="EK33" s="106"/>
      <c r="EL33" s="106"/>
      <c r="EM33" s="106"/>
      <c r="EN33" s="106"/>
      <c r="EO33" s="106"/>
      <c r="EP33" s="106"/>
      <c r="EQ33" s="106"/>
      <c r="ER33" s="106"/>
      <c r="ES33" s="106"/>
      <c r="ET33" s="106"/>
      <c r="EU33" s="106"/>
      <c r="EV33" s="106"/>
      <c r="EW33" s="106"/>
      <c r="EX33" s="106"/>
      <c r="EY33" s="106"/>
      <c r="EZ33" s="106"/>
      <c r="FA33" s="106"/>
      <c r="FB33" s="106"/>
      <c r="FC33" s="106"/>
      <c r="FD33" s="106"/>
      <c r="FE33" s="106"/>
      <c r="FF33" s="106"/>
      <c r="FG33" s="106"/>
      <c r="FH33" s="106"/>
      <c r="FI33" s="106"/>
      <c r="FJ33" s="106"/>
      <c r="FK33" s="106"/>
      <c r="FL33" s="106"/>
      <c r="FM33" s="106"/>
      <c r="FN33" s="106"/>
      <c r="FO33" s="106"/>
      <c r="FP33" s="106"/>
      <c r="FQ33" s="106"/>
      <c r="FR33" s="106"/>
      <c r="FS33" s="106"/>
      <c r="FT33" s="106"/>
      <c r="FU33" s="106"/>
      <c r="FV33" s="106"/>
      <c r="FW33" s="106"/>
      <c r="FX33" s="106"/>
      <c r="FY33" s="106"/>
      <c r="FZ33" s="106"/>
      <c r="GA33" s="106"/>
      <c r="GB33" s="106"/>
      <c r="GC33" s="106"/>
      <c r="GD33" s="106"/>
      <c r="GE33" s="106"/>
      <c r="GF33" s="106"/>
      <c r="GG33" s="106"/>
      <c r="GH33" s="106"/>
      <c r="GI33" s="106"/>
      <c r="GJ33" s="106"/>
      <c r="GK33" s="106"/>
      <c r="GL33" s="106"/>
      <c r="GM33" s="106"/>
      <c r="GN33" s="106"/>
      <c r="GO33" s="106"/>
      <c r="GP33" s="106"/>
      <c r="GQ33" s="106"/>
      <c r="GR33" s="106"/>
      <c r="GS33" s="106"/>
      <c r="GT33" s="106"/>
      <c r="GU33" s="106"/>
      <c r="GV33" s="106"/>
      <c r="GW33" s="106"/>
      <c r="GX33" s="106"/>
      <c r="GY33" s="106"/>
      <c r="GZ33" s="106"/>
      <c r="HA33" s="106"/>
      <c r="HB33" s="106"/>
      <c r="HC33" s="106"/>
      <c r="HD33" s="106"/>
      <c r="HE33" s="106"/>
      <c r="HF33" s="106"/>
      <c r="HG33" s="106"/>
      <c r="HH33" s="106"/>
      <c r="HI33" s="106"/>
      <c r="HJ33" s="106"/>
      <c r="HK33" s="106"/>
      <c r="HL33" s="106"/>
      <c r="HM33" s="106"/>
      <c r="HN33" s="106"/>
      <c r="HO33" s="106"/>
      <c r="HP33" s="106"/>
      <c r="HQ33" s="106"/>
      <c r="HR33" s="106"/>
      <c r="HS33" s="106"/>
      <c r="HT33" s="106"/>
      <c r="HU33" s="106"/>
      <c r="HV33" s="106"/>
      <c r="HW33" s="106"/>
      <c r="HX33" s="106"/>
      <c r="HY33" s="106"/>
      <c r="HZ33" s="106"/>
      <c r="IA33" s="106"/>
      <c r="IB33" s="106"/>
      <c r="IC33" s="106"/>
      <c r="ID33" s="106"/>
      <c r="IE33" s="106"/>
      <c r="IF33" s="106"/>
      <c r="IG33" s="106"/>
      <c r="IH33" s="106"/>
      <c r="II33" s="106"/>
      <c r="IJ33" s="106"/>
      <c r="IK33" s="106"/>
      <c r="IL33" s="106"/>
      <c r="IM33" s="106"/>
      <c r="IN33" s="106"/>
      <c r="IO33" s="106"/>
      <c r="IP33" s="106"/>
      <c r="IQ33" s="106"/>
      <c r="IR33" s="106"/>
      <c r="IS33" s="106"/>
      <c r="IT33" s="106"/>
      <c r="IU33" s="106"/>
      <c r="IV33" s="106"/>
      <c r="IW33" s="106"/>
      <c r="IX33" s="106"/>
      <c r="IY33" s="106"/>
      <c r="IZ33" s="106"/>
      <c r="JA33" s="106"/>
      <c r="JB33" s="106"/>
      <c r="JC33" s="106"/>
      <c r="JD33" s="106"/>
      <c r="JE33" s="106"/>
      <c r="JF33" s="106"/>
      <c r="JG33" s="106"/>
      <c r="JH33" s="106"/>
      <c r="JI33" s="106"/>
      <c r="JJ33" s="106"/>
      <c r="JK33" s="106"/>
      <c r="JL33" s="106"/>
      <c r="JM33" s="106"/>
      <c r="JN33" s="106"/>
      <c r="JO33" s="106"/>
      <c r="JP33" s="106"/>
      <c r="JQ33" s="106"/>
      <c r="JR33" s="106"/>
      <c r="JS33" s="106"/>
      <c r="JT33" s="106"/>
      <c r="JU33" s="106"/>
      <c r="JV33" s="106"/>
      <c r="JW33" s="106"/>
      <c r="JX33" s="106"/>
      <c r="JY33" s="106"/>
      <c r="JZ33" s="106"/>
      <c r="KA33" s="106"/>
      <c r="KB33" s="106"/>
      <c r="KC33" s="106"/>
      <c r="KD33" s="106"/>
      <c r="KE33" s="106"/>
      <c r="KF33" s="106"/>
      <c r="KG33" s="106"/>
      <c r="KH33" s="106"/>
      <c r="KI33" s="106"/>
      <c r="KJ33" s="106"/>
      <c r="KK33" s="106"/>
      <c r="KL33" s="106"/>
      <c r="KM33" s="106"/>
      <c r="KN33" s="106"/>
      <c r="KO33" s="106"/>
      <c r="KP33" s="106"/>
      <c r="KQ33" s="106"/>
      <c r="KR33" s="106"/>
      <c r="KS33" s="106"/>
      <c r="KT33" s="106"/>
      <c r="KU33" s="106"/>
      <c r="KV33" s="106"/>
      <c r="KW33" s="106"/>
      <c r="KX33" s="106"/>
      <c r="KY33" s="106"/>
      <c r="KZ33" s="106"/>
      <c r="LA33" s="106"/>
      <c r="LB33" s="106"/>
      <c r="LC33" s="106"/>
      <c r="LD33" s="106"/>
      <c r="LE33" s="106"/>
      <c r="LF33" s="106"/>
      <c r="LG33" s="106"/>
      <c r="LH33" s="106"/>
      <c r="LI33" s="106"/>
      <c r="LJ33" s="106"/>
      <c r="LK33" s="106"/>
      <c r="LL33" s="106"/>
      <c r="LM33" s="106"/>
      <c r="LN33" s="106"/>
      <c r="LO33" s="106"/>
      <c r="LP33" s="106"/>
      <c r="LQ33" s="106"/>
      <c r="LR33" s="106"/>
      <c r="LS33" s="106"/>
      <c r="LT33" s="106"/>
      <c r="LU33" s="106"/>
      <c r="LV33" s="106"/>
      <c r="LW33" s="106"/>
      <c r="LX33" s="106"/>
      <c r="LY33" s="106"/>
      <c r="LZ33" s="106"/>
      <c r="MA33" s="106"/>
      <c r="MB33" s="106"/>
      <c r="MC33" s="106"/>
      <c r="MD33" s="106"/>
      <c r="ME33" s="106"/>
      <c r="MF33" s="106"/>
      <c r="MG33" s="106"/>
      <c r="MH33" s="106"/>
      <c r="MI33" s="106"/>
      <c r="MJ33" s="106"/>
      <c r="MK33" s="106"/>
      <c r="ML33" s="106"/>
      <c r="MM33" s="106"/>
      <c r="MN33" s="106"/>
      <c r="MO33" s="106"/>
      <c r="MP33" s="106"/>
      <c r="MQ33" s="106"/>
      <c r="MR33" s="106"/>
      <c r="MS33" s="106"/>
      <c r="MT33" s="106"/>
      <c r="MU33" s="106"/>
      <c r="MV33" s="106"/>
      <c r="MW33" s="106"/>
      <c r="MX33" s="106"/>
      <c r="MY33" s="106"/>
      <c r="MZ33" s="106"/>
      <c r="NA33" s="106"/>
      <c r="NB33" s="106"/>
      <c r="NC33" s="106"/>
      <c r="ND33" s="106"/>
      <c r="NE33" s="106"/>
      <c r="NF33" s="106"/>
      <c r="NG33" s="106"/>
      <c r="NH33" s="106"/>
      <c r="NI33" s="106"/>
      <c r="NJ33" s="106"/>
      <c r="NK33" s="106"/>
      <c r="NL33" s="106"/>
      <c r="NM33" s="106"/>
      <c r="NN33" s="106"/>
      <c r="NO33" s="106"/>
      <c r="NP33" s="106"/>
      <c r="NQ33" s="106"/>
      <c r="NR33" s="106"/>
      <c r="NS33" s="106"/>
      <c r="NT33" s="106"/>
      <c r="NU33" s="106"/>
      <c r="NV33" s="106"/>
      <c r="NW33" s="106"/>
      <c r="NX33" s="106"/>
      <c r="NY33" s="106"/>
      <c r="NZ33" s="106"/>
      <c r="OA33" s="106"/>
      <c r="OB33" s="106"/>
      <c r="OC33" s="106"/>
      <c r="OD33" s="106"/>
      <c r="OE33" s="106"/>
      <c r="OF33" s="106"/>
      <c r="OG33" s="106"/>
      <c r="OH33" s="106"/>
      <c r="OI33" s="106"/>
      <c r="OJ33" s="106"/>
      <c r="OK33" s="106"/>
      <c r="OL33" s="106"/>
      <c r="OM33" s="106"/>
      <c r="ON33" s="106"/>
      <c r="OO33" s="106"/>
      <c r="OP33" s="106"/>
      <c r="OQ33" s="106"/>
      <c r="OR33" s="106"/>
      <c r="OS33" s="106"/>
      <c r="OT33" s="106"/>
      <c r="OU33" s="106"/>
      <c r="OV33" s="106"/>
      <c r="OW33" s="106"/>
      <c r="OX33" s="106"/>
      <c r="OY33" s="106"/>
      <c r="OZ33" s="106"/>
      <c r="PA33" s="106"/>
      <c r="PB33" s="106"/>
      <c r="PC33" s="106"/>
      <c r="PD33" s="106"/>
      <c r="PE33" s="106"/>
      <c r="PF33" s="106"/>
      <c r="PG33" s="106"/>
      <c r="PH33" s="106"/>
      <c r="PI33" s="106"/>
      <c r="PJ33" s="106"/>
      <c r="PK33" s="106"/>
      <c r="PL33" s="106"/>
      <c r="PM33" s="106"/>
      <c r="PN33" s="106"/>
      <c r="PO33" s="106"/>
      <c r="PP33" s="106"/>
      <c r="PQ33" s="106"/>
      <c r="PR33" s="106"/>
      <c r="PS33" s="106"/>
      <c r="PT33" s="106"/>
      <c r="PU33" s="106"/>
      <c r="PV33" s="106"/>
      <c r="PW33" s="106"/>
      <c r="PX33" s="106"/>
      <c r="PY33" s="106"/>
      <c r="PZ33" s="106"/>
      <c r="QA33" s="106"/>
      <c r="QB33" s="106"/>
      <c r="QC33" s="106"/>
      <c r="QD33" s="106"/>
      <c r="QE33" s="106"/>
      <c r="QF33" s="106"/>
      <c r="QG33" s="106"/>
      <c r="QH33" s="106"/>
      <c r="QI33" s="106"/>
      <c r="QJ33" s="106"/>
      <c r="QK33" s="106"/>
      <c r="QL33" s="106"/>
      <c r="QM33" s="106"/>
      <c r="QN33" s="106"/>
      <c r="QO33" s="106"/>
      <c r="QP33" s="106"/>
      <c r="QQ33" s="106"/>
      <c r="QR33" s="106"/>
      <c r="QS33" s="106"/>
      <c r="QT33" s="106"/>
      <c r="QU33" s="106"/>
      <c r="QV33" s="106"/>
      <c r="QW33" s="106"/>
      <c r="QX33" s="106"/>
      <c r="QY33" s="106"/>
      <c r="QZ33" s="106"/>
      <c r="RA33" s="106"/>
      <c r="RB33" s="106"/>
      <c r="RC33" s="106"/>
      <c r="RD33" s="106"/>
    </row>
    <row r="34" spans="1:472" s="49" customFormat="1" ht="16">
      <c r="A34" s="28">
        <v>29</v>
      </c>
      <c r="B34" s="48" t="s">
        <v>155</v>
      </c>
      <c r="C34" s="126">
        <v>1810</v>
      </c>
      <c r="D34" s="49">
        <v>840555</v>
      </c>
      <c r="E34" s="50">
        <v>42410.6</v>
      </c>
      <c r="F34" s="50">
        <v>29806.6</v>
      </c>
      <c r="G34" s="50">
        <v>146253.6</v>
      </c>
      <c r="H34" s="49">
        <v>44280</v>
      </c>
      <c r="I34" s="49">
        <v>20000</v>
      </c>
      <c r="J34" s="49">
        <v>13000</v>
      </c>
      <c r="K34" s="49">
        <v>15750</v>
      </c>
      <c r="L34" s="30">
        <v>165075</v>
      </c>
      <c r="M34" s="30">
        <v>29922</v>
      </c>
      <c r="N34" s="30">
        <v>7936</v>
      </c>
      <c r="O34" s="105">
        <v>21240</v>
      </c>
      <c r="P34" s="127">
        <f t="shared" si="1"/>
        <v>719760</v>
      </c>
      <c r="Q34" s="127">
        <f t="shared" si="2"/>
        <v>32488.6</v>
      </c>
      <c r="R34" s="127">
        <f t="shared" si="3"/>
        <v>34870.6</v>
      </c>
      <c r="S34" s="127">
        <f t="shared" si="4"/>
        <v>140763.6</v>
      </c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  <c r="CX34" s="106"/>
      <c r="CY34" s="106"/>
      <c r="CZ34" s="106"/>
      <c r="DA34" s="106"/>
      <c r="DB34" s="106"/>
      <c r="DC34" s="106"/>
      <c r="DD34" s="106"/>
      <c r="DE34" s="106"/>
      <c r="DF34" s="106"/>
      <c r="DG34" s="106"/>
      <c r="DH34" s="106"/>
      <c r="DI34" s="106"/>
      <c r="DJ34" s="106"/>
      <c r="DK34" s="106"/>
      <c r="DL34" s="106"/>
      <c r="DM34" s="106"/>
      <c r="DN34" s="106"/>
      <c r="DO34" s="106"/>
      <c r="DP34" s="106"/>
      <c r="DQ34" s="106"/>
      <c r="DR34" s="106"/>
      <c r="DS34" s="106"/>
      <c r="DT34" s="106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106"/>
      <c r="EH34" s="106"/>
      <c r="EI34" s="106"/>
      <c r="EJ34" s="106"/>
      <c r="EK34" s="106"/>
      <c r="EL34" s="106"/>
      <c r="EM34" s="106"/>
      <c r="EN34" s="106"/>
      <c r="EO34" s="106"/>
      <c r="EP34" s="106"/>
      <c r="EQ34" s="106"/>
      <c r="ER34" s="106"/>
      <c r="ES34" s="106"/>
      <c r="ET34" s="106"/>
      <c r="EU34" s="106"/>
      <c r="EV34" s="106"/>
      <c r="EW34" s="106"/>
      <c r="EX34" s="106"/>
      <c r="EY34" s="106"/>
      <c r="EZ34" s="106"/>
      <c r="FA34" s="106"/>
      <c r="FB34" s="106"/>
      <c r="FC34" s="106"/>
      <c r="FD34" s="106"/>
      <c r="FE34" s="106"/>
      <c r="FF34" s="106"/>
      <c r="FG34" s="106"/>
      <c r="FH34" s="106"/>
      <c r="FI34" s="106"/>
      <c r="FJ34" s="106"/>
      <c r="FK34" s="106"/>
      <c r="FL34" s="106"/>
      <c r="FM34" s="106"/>
      <c r="FN34" s="106"/>
      <c r="FO34" s="106"/>
      <c r="FP34" s="106"/>
      <c r="FQ34" s="106"/>
      <c r="FR34" s="106"/>
      <c r="FS34" s="106"/>
      <c r="FT34" s="106"/>
      <c r="FU34" s="106"/>
      <c r="FV34" s="106"/>
      <c r="FW34" s="106"/>
      <c r="FX34" s="106"/>
      <c r="FY34" s="106"/>
      <c r="FZ34" s="106"/>
      <c r="GA34" s="106"/>
      <c r="GB34" s="106"/>
      <c r="GC34" s="106"/>
      <c r="GD34" s="106"/>
      <c r="GE34" s="106"/>
      <c r="GF34" s="106"/>
      <c r="GG34" s="106"/>
      <c r="GH34" s="106"/>
      <c r="GI34" s="106"/>
      <c r="GJ34" s="106"/>
      <c r="GK34" s="106"/>
      <c r="GL34" s="106"/>
      <c r="GM34" s="106"/>
      <c r="GN34" s="106"/>
      <c r="GO34" s="106"/>
      <c r="GP34" s="106"/>
      <c r="GQ34" s="106"/>
      <c r="GR34" s="106"/>
      <c r="GS34" s="106"/>
      <c r="GT34" s="106"/>
      <c r="GU34" s="106"/>
      <c r="GV34" s="106"/>
      <c r="GW34" s="106"/>
      <c r="GX34" s="106"/>
      <c r="GY34" s="106"/>
      <c r="GZ34" s="106"/>
      <c r="HA34" s="106"/>
      <c r="HB34" s="106"/>
      <c r="HC34" s="106"/>
      <c r="HD34" s="106"/>
      <c r="HE34" s="106"/>
      <c r="HF34" s="106"/>
      <c r="HG34" s="106"/>
      <c r="HH34" s="106"/>
      <c r="HI34" s="106"/>
      <c r="HJ34" s="106"/>
      <c r="HK34" s="106"/>
      <c r="HL34" s="106"/>
      <c r="HM34" s="106"/>
      <c r="HN34" s="106"/>
      <c r="HO34" s="106"/>
      <c r="HP34" s="106"/>
      <c r="HQ34" s="106"/>
      <c r="HR34" s="106"/>
      <c r="HS34" s="106"/>
      <c r="HT34" s="106"/>
      <c r="HU34" s="106"/>
      <c r="HV34" s="106"/>
      <c r="HW34" s="106"/>
      <c r="HX34" s="106"/>
      <c r="HY34" s="106"/>
      <c r="HZ34" s="106"/>
      <c r="IA34" s="106"/>
      <c r="IB34" s="106"/>
      <c r="IC34" s="106"/>
      <c r="ID34" s="106"/>
      <c r="IE34" s="106"/>
      <c r="IF34" s="106"/>
      <c r="IG34" s="106"/>
      <c r="IH34" s="106"/>
      <c r="II34" s="106"/>
      <c r="IJ34" s="106"/>
      <c r="IK34" s="106"/>
      <c r="IL34" s="106"/>
      <c r="IM34" s="106"/>
      <c r="IN34" s="106"/>
      <c r="IO34" s="106"/>
      <c r="IP34" s="106"/>
      <c r="IQ34" s="106"/>
      <c r="IR34" s="106"/>
      <c r="IS34" s="106"/>
      <c r="IT34" s="106"/>
      <c r="IU34" s="106"/>
      <c r="IV34" s="106"/>
      <c r="IW34" s="106"/>
      <c r="IX34" s="106"/>
      <c r="IY34" s="106"/>
      <c r="IZ34" s="106"/>
      <c r="JA34" s="106"/>
      <c r="JB34" s="106"/>
      <c r="JC34" s="106"/>
      <c r="JD34" s="106"/>
      <c r="JE34" s="106"/>
      <c r="JF34" s="106"/>
      <c r="JG34" s="106"/>
      <c r="JH34" s="106"/>
      <c r="JI34" s="106"/>
      <c r="JJ34" s="106"/>
      <c r="JK34" s="106"/>
      <c r="JL34" s="106"/>
      <c r="JM34" s="106"/>
      <c r="JN34" s="106"/>
      <c r="JO34" s="106"/>
      <c r="JP34" s="106"/>
      <c r="JQ34" s="106"/>
      <c r="JR34" s="106"/>
      <c r="JS34" s="106"/>
      <c r="JT34" s="106"/>
      <c r="JU34" s="106"/>
      <c r="JV34" s="106"/>
      <c r="JW34" s="106"/>
      <c r="JX34" s="106"/>
      <c r="JY34" s="106"/>
      <c r="JZ34" s="106"/>
      <c r="KA34" s="106"/>
      <c r="KB34" s="106"/>
      <c r="KC34" s="106"/>
      <c r="KD34" s="106"/>
      <c r="KE34" s="106"/>
      <c r="KF34" s="106"/>
      <c r="KG34" s="106"/>
      <c r="KH34" s="106"/>
      <c r="KI34" s="106"/>
      <c r="KJ34" s="106"/>
      <c r="KK34" s="106"/>
      <c r="KL34" s="106"/>
      <c r="KM34" s="106"/>
      <c r="KN34" s="106"/>
      <c r="KO34" s="106"/>
      <c r="KP34" s="106"/>
      <c r="KQ34" s="106"/>
      <c r="KR34" s="106"/>
      <c r="KS34" s="106"/>
      <c r="KT34" s="106"/>
      <c r="KU34" s="106"/>
      <c r="KV34" s="106"/>
      <c r="KW34" s="106"/>
      <c r="KX34" s="106"/>
      <c r="KY34" s="106"/>
      <c r="KZ34" s="106"/>
      <c r="LA34" s="106"/>
      <c r="LB34" s="106"/>
      <c r="LC34" s="106"/>
      <c r="LD34" s="106"/>
      <c r="LE34" s="106"/>
      <c r="LF34" s="106"/>
      <c r="LG34" s="106"/>
      <c r="LH34" s="106"/>
      <c r="LI34" s="106"/>
      <c r="LJ34" s="106"/>
      <c r="LK34" s="106"/>
      <c r="LL34" s="106"/>
      <c r="LM34" s="106"/>
      <c r="LN34" s="106"/>
      <c r="LO34" s="106"/>
      <c r="LP34" s="106"/>
      <c r="LQ34" s="106"/>
      <c r="LR34" s="106"/>
      <c r="LS34" s="106"/>
      <c r="LT34" s="106"/>
      <c r="LU34" s="106"/>
      <c r="LV34" s="106"/>
      <c r="LW34" s="106"/>
      <c r="LX34" s="106"/>
      <c r="LY34" s="106"/>
      <c r="LZ34" s="106"/>
      <c r="MA34" s="106"/>
      <c r="MB34" s="106"/>
      <c r="MC34" s="106"/>
      <c r="MD34" s="106"/>
      <c r="ME34" s="106"/>
      <c r="MF34" s="106"/>
      <c r="MG34" s="106"/>
      <c r="MH34" s="106"/>
      <c r="MI34" s="106"/>
      <c r="MJ34" s="106"/>
      <c r="MK34" s="106"/>
      <c r="ML34" s="106"/>
      <c r="MM34" s="106"/>
      <c r="MN34" s="106"/>
      <c r="MO34" s="106"/>
      <c r="MP34" s="106"/>
      <c r="MQ34" s="106"/>
      <c r="MR34" s="106"/>
      <c r="MS34" s="106"/>
      <c r="MT34" s="106"/>
      <c r="MU34" s="106"/>
      <c r="MV34" s="106"/>
      <c r="MW34" s="106"/>
      <c r="MX34" s="106"/>
      <c r="MY34" s="106"/>
      <c r="MZ34" s="106"/>
      <c r="NA34" s="106"/>
      <c r="NB34" s="106"/>
      <c r="NC34" s="106"/>
      <c r="ND34" s="106"/>
      <c r="NE34" s="106"/>
      <c r="NF34" s="106"/>
      <c r="NG34" s="106"/>
      <c r="NH34" s="106"/>
      <c r="NI34" s="106"/>
      <c r="NJ34" s="106"/>
      <c r="NK34" s="106"/>
      <c r="NL34" s="106"/>
      <c r="NM34" s="106"/>
      <c r="NN34" s="106"/>
      <c r="NO34" s="106"/>
      <c r="NP34" s="106"/>
      <c r="NQ34" s="106"/>
      <c r="NR34" s="106"/>
      <c r="NS34" s="106"/>
      <c r="NT34" s="106"/>
      <c r="NU34" s="106"/>
      <c r="NV34" s="106"/>
      <c r="NW34" s="106"/>
      <c r="NX34" s="106"/>
      <c r="NY34" s="106"/>
      <c r="NZ34" s="106"/>
      <c r="OA34" s="106"/>
      <c r="OB34" s="106"/>
      <c r="OC34" s="106"/>
      <c r="OD34" s="106"/>
      <c r="OE34" s="106"/>
      <c r="OF34" s="106"/>
      <c r="OG34" s="106"/>
      <c r="OH34" s="106"/>
      <c r="OI34" s="106"/>
      <c r="OJ34" s="106"/>
      <c r="OK34" s="106"/>
      <c r="OL34" s="106"/>
      <c r="OM34" s="106"/>
      <c r="ON34" s="106"/>
      <c r="OO34" s="106"/>
      <c r="OP34" s="106"/>
      <c r="OQ34" s="106"/>
      <c r="OR34" s="106"/>
      <c r="OS34" s="106"/>
      <c r="OT34" s="106"/>
      <c r="OU34" s="106"/>
      <c r="OV34" s="106"/>
      <c r="OW34" s="106"/>
      <c r="OX34" s="106"/>
      <c r="OY34" s="106"/>
      <c r="OZ34" s="106"/>
      <c r="PA34" s="106"/>
      <c r="PB34" s="106"/>
      <c r="PC34" s="106"/>
      <c r="PD34" s="106"/>
      <c r="PE34" s="106"/>
      <c r="PF34" s="106"/>
      <c r="PG34" s="106"/>
      <c r="PH34" s="106"/>
      <c r="PI34" s="106"/>
      <c r="PJ34" s="106"/>
      <c r="PK34" s="106"/>
      <c r="PL34" s="106"/>
      <c r="PM34" s="106"/>
      <c r="PN34" s="106"/>
      <c r="PO34" s="106"/>
      <c r="PP34" s="106"/>
      <c r="PQ34" s="106"/>
      <c r="PR34" s="106"/>
      <c r="PS34" s="106"/>
      <c r="PT34" s="106"/>
      <c r="PU34" s="106"/>
      <c r="PV34" s="106"/>
      <c r="PW34" s="106"/>
      <c r="PX34" s="106"/>
      <c r="PY34" s="106"/>
      <c r="PZ34" s="106"/>
      <c r="QA34" s="106"/>
      <c r="QB34" s="106"/>
      <c r="QC34" s="106"/>
      <c r="QD34" s="106"/>
      <c r="QE34" s="106"/>
      <c r="QF34" s="106"/>
      <c r="QG34" s="106"/>
      <c r="QH34" s="106"/>
      <c r="QI34" s="106"/>
      <c r="QJ34" s="106"/>
      <c r="QK34" s="106"/>
      <c r="QL34" s="106"/>
      <c r="QM34" s="106"/>
      <c r="QN34" s="106"/>
      <c r="QO34" s="106"/>
      <c r="QP34" s="106"/>
      <c r="QQ34" s="106"/>
      <c r="QR34" s="106"/>
      <c r="QS34" s="106"/>
      <c r="QT34" s="106"/>
      <c r="QU34" s="106"/>
      <c r="QV34" s="106"/>
      <c r="QW34" s="106"/>
      <c r="QX34" s="106"/>
      <c r="QY34" s="106"/>
      <c r="QZ34" s="106"/>
      <c r="RA34" s="106"/>
      <c r="RB34" s="106"/>
      <c r="RC34" s="106"/>
      <c r="RD34" s="106"/>
    </row>
    <row r="35" spans="1:472" s="49" customFormat="1" ht="16">
      <c r="A35" s="28">
        <v>30</v>
      </c>
      <c r="B35" s="48" t="s">
        <v>156</v>
      </c>
      <c r="C35" s="126">
        <v>4057</v>
      </c>
      <c r="D35" s="49">
        <v>244885</v>
      </c>
      <c r="E35" s="50">
        <v>18194</v>
      </c>
      <c r="F35" s="50">
        <v>25590.400000000001</v>
      </c>
      <c r="G35" s="50">
        <v>88078.2</v>
      </c>
      <c r="H35" s="49">
        <v>291360</v>
      </c>
      <c r="I35" s="49">
        <v>37500</v>
      </c>
      <c r="J35" s="49">
        <v>13500</v>
      </c>
      <c r="K35" s="49">
        <v>22900</v>
      </c>
      <c r="L35" s="30">
        <v>516610</v>
      </c>
      <c r="M35" s="30">
        <v>38409</v>
      </c>
      <c r="N35" s="30">
        <v>14069</v>
      </c>
      <c r="O35" s="105">
        <v>36860</v>
      </c>
      <c r="P35" s="127">
        <f t="shared" si="1"/>
        <v>19635</v>
      </c>
      <c r="Q35" s="127">
        <f t="shared" si="2"/>
        <v>17285</v>
      </c>
      <c r="R35" s="127">
        <f t="shared" si="3"/>
        <v>25021.4</v>
      </c>
      <c r="S35" s="127">
        <f t="shared" si="4"/>
        <v>74118.2</v>
      </c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  <c r="CX35" s="106"/>
      <c r="CY35" s="106"/>
      <c r="CZ35" s="106"/>
      <c r="DA35" s="106"/>
      <c r="DB35" s="106"/>
      <c r="DC35" s="106"/>
      <c r="DD35" s="106"/>
      <c r="DE35" s="106"/>
      <c r="DF35" s="106"/>
      <c r="DG35" s="106"/>
      <c r="DH35" s="106"/>
      <c r="DI35" s="106"/>
      <c r="DJ35" s="106"/>
      <c r="DK35" s="106"/>
      <c r="DL35" s="106"/>
      <c r="DM35" s="106"/>
      <c r="DN35" s="106"/>
      <c r="DO35" s="106"/>
      <c r="DP35" s="106"/>
      <c r="DQ35" s="106"/>
      <c r="DR35" s="106"/>
      <c r="DS35" s="106"/>
      <c r="DT35" s="106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106"/>
      <c r="EH35" s="106"/>
      <c r="EI35" s="106"/>
      <c r="EJ35" s="106"/>
      <c r="EK35" s="106"/>
      <c r="EL35" s="106"/>
      <c r="EM35" s="106"/>
      <c r="EN35" s="106"/>
      <c r="EO35" s="106"/>
      <c r="EP35" s="106"/>
      <c r="EQ35" s="106"/>
      <c r="ER35" s="106"/>
      <c r="ES35" s="106"/>
      <c r="ET35" s="106"/>
      <c r="EU35" s="106"/>
      <c r="EV35" s="106"/>
      <c r="EW35" s="106"/>
      <c r="EX35" s="106"/>
      <c r="EY35" s="106"/>
      <c r="EZ35" s="106"/>
      <c r="FA35" s="106"/>
      <c r="FB35" s="106"/>
      <c r="FC35" s="106"/>
      <c r="FD35" s="106"/>
      <c r="FE35" s="106"/>
      <c r="FF35" s="106"/>
      <c r="FG35" s="106"/>
      <c r="FH35" s="106"/>
      <c r="FI35" s="106"/>
      <c r="FJ35" s="106"/>
      <c r="FK35" s="106"/>
      <c r="FL35" s="106"/>
      <c r="FM35" s="106"/>
      <c r="FN35" s="106"/>
      <c r="FO35" s="106"/>
      <c r="FP35" s="106"/>
      <c r="FQ35" s="106"/>
      <c r="FR35" s="106"/>
      <c r="FS35" s="106"/>
      <c r="FT35" s="106"/>
      <c r="FU35" s="106"/>
      <c r="FV35" s="106"/>
      <c r="FW35" s="106"/>
      <c r="FX35" s="106"/>
      <c r="FY35" s="106"/>
      <c r="FZ35" s="106"/>
      <c r="GA35" s="106"/>
      <c r="GB35" s="106"/>
      <c r="GC35" s="106"/>
      <c r="GD35" s="106"/>
      <c r="GE35" s="106"/>
      <c r="GF35" s="106"/>
      <c r="GG35" s="106"/>
      <c r="GH35" s="106"/>
      <c r="GI35" s="106"/>
      <c r="GJ35" s="106"/>
      <c r="GK35" s="106"/>
      <c r="GL35" s="106"/>
      <c r="GM35" s="106"/>
      <c r="GN35" s="106"/>
      <c r="GO35" s="106"/>
      <c r="GP35" s="106"/>
      <c r="GQ35" s="106"/>
      <c r="GR35" s="106"/>
      <c r="GS35" s="106"/>
      <c r="GT35" s="106"/>
      <c r="GU35" s="106"/>
      <c r="GV35" s="106"/>
      <c r="GW35" s="106"/>
      <c r="GX35" s="106"/>
      <c r="GY35" s="106"/>
      <c r="GZ35" s="106"/>
      <c r="HA35" s="106"/>
      <c r="HB35" s="106"/>
      <c r="HC35" s="106"/>
      <c r="HD35" s="106"/>
      <c r="HE35" s="106"/>
      <c r="HF35" s="106"/>
      <c r="HG35" s="106"/>
      <c r="HH35" s="106"/>
      <c r="HI35" s="106"/>
      <c r="HJ35" s="106"/>
      <c r="HK35" s="106"/>
      <c r="HL35" s="106"/>
      <c r="HM35" s="106"/>
      <c r="HN35" s="106"/>
      <c r="HO35" s="106"/>
      <c r="HP35" s="106"/>
      <c r="HQ35" s="106"/>
      <c r="HR35" s="106"/>
      <c r="HS35" s="106"/>
      <c r="HT35" s="106"/>
      <c r="HU35" s="106"/>
      <c r="HV35" s="106"/>
      <c r="HW35" s="106"/>
      <c r="HX35" s="106"/>
      <c r="HY35" s="106"/>
      <c r="HZ35" s="106"/>
      <c r="IA35" s="106"/>
      <c r="IB35" s="106"/>
      <c r="IC35" s="106"/>
      <c r="ID35" s="106"/>
      <c r="IE35" s="106"/>
      <c r="IF35" s="106"/>
      <c r="IG35" s="106"/>
      <c r="IH35" s="106"/>
      <c r="II35" s="106"/>
      <c r="IJ35" s="106"/>
      <c r="IK35" s="106"/>
      <c r="IL35" s="106"/>
      <c r="IM35" s="106"/>
      <c r="IN35" s="106"/>
      <c r="IO35" s="106"/>
      <c r="IP35" s="106"/>
      <c r="IQ35" s="106"/>
      <c r="IR35" s="106"/>
      <c r="IS35" s="106"/>
      <c r="IT35" s="106"/>
      <c r="IU35" s="106"/>
      <c r="IV35" s="106"/>
      <c r="IW35" s="106"/>
      <c r="IX35" s="106"/>
      <c r="IY35" s="106"/>
      <c r="IZ35" s="106"/>
      <c r="JA35" s="106"/>
      <c r="JB35" s="106"/>
      <c r="JC35" s="106"/>
      <c r="JD35" s="106"/>
      <c r="JE35" s="106"/>
      <c r="JF35" s="106"/>
      <c r="JG35" s="106"/>
      <c r="JH35" s="106"/>
      <c r="JI35" s="106"/>
      <c r="JJ35" s="106"/>
      <c r="JK35" s="106"/>
      <c r="JL35" s="106"/>
      <c r="JM35" s="106"/>
      <c r="JN35" s="106"/>
      <c r="JO35" s="106"/>
      <c r="JP35" s="106"/>
      <c r="JQ35" s="106"/>
      <c r="JR35" s="106"/>
      <c r="JS35" s="106"/>
      <c r="JT35" s="106"/>
      <c r="JU35" s="106"/>
      <c r="JV35" s="106"/>
      <c r="JW35" s="106"/>
      <c r="JX35" s="106"/>
      <c r="JY35" s="106"/>
      <c r="JZ35" s="106"/>
      <c r="KA35" s="106"/>
      <c r="KB35" s="106"/>
      <c r="KC35" s="106"/>
      <c r="KD35" s="106"/>
      <c r="KE35" s="106"/>
      <c r="KF35" s="106"/>
      <c r="KG35" s="106"/>
      <c r="KH35" s="106"/>
      <c r="KI35" s="106"/>
      <c r="KJ35" s="106"/>
      <c r="KK35" s="106"/>
      <c r="KL35" s="106"/>
      <c r="KM35" s="106"/>
      <c r="KN35" s="106"/>
      <c r="KO35" s="106"/>
      <c r="KP35" s="106"/>
      <c r="KQ35" s="106"/>
      <c r="KR35" s="106"/>
      <c r="KS35" s="106"/>
      <c r="KT35" s="106"/>
      <c r="KU35" s="106"/>
      <c r="KV35" s="106"/>
      <c r="KW35" s="106"/>
      <c r="KX35" s="106"/>
      <c r="KY35" s="106"/>
      <c r="KZ35" s="106"/>
      <c r="LA35" s="106"/>
      <c r="LB35" s="106"/>
      <c r="LC35" s="106"/>
      <c r="LD35" s="106"/>
      <c r="LE35" s="106"/>
      <c r="LF35" s="106"/>
      <c r="LG35" s="106"/>
      <c r="LH35" s="106"/>
      <c r="LI35" s="106"/>
      <c r="LJ35" s="106"/>
      <c r="LK35" s="106"/>
      <c r="LL35" s="106"/>
      <c r="LM35" s="106"/>
      <c r="LN35" s="106"/>
      <c r="LO35" s="106"/>
      <c r="LP35" s="106"/>
      <c r="LQ35" s="106"/>
      <c r="LR35" s="106"/>
      <c r="LS35" s="106"/>
      <c r="LT35" s="106"/>
      <c r="LU35" s="106"/>
      <c r="LV35" s="106"/>
      <c r="LW35" s="106"/>
      <c r="LX35" s="106"/>
      <c r="LY35" s="106"/>
      <c r="LZ35" s="106"/>
      <c r="MA35" s="106"/>
      <c r="MB35" s="106"/>
      <c r="MC35" s="106"/>
      <c r="MD35" s="106"/>
      <c r="ME35" s="106"/>
      <c r="MF35" s="106"/>
      <c r="MG35" s="106"/>
      <c r="MH35" s="106"/>
      <c r="MI35" s="106"/>
      <c r="MJ35" s="106"/>
      <c r="MK35" s="106"/>
      <c r="ML35" s="106"/>
      <c r="MM35" s="106"/>
      <c r="MN35" s="106"/>
      <c r="MO35" s="106"/>
      <c r="MP35" s="106"/>
      <c r="MQ35" s="106"/>
      <c r="MR35" s="106"/>
      <c r="MS35" s="106"/>
      <c r="MT35" s="106"/>
      <c r="MU35" s="106"/>
      <c r="MV35" s="106"/>
      <c r="MW35" s="106"/>
      <c r="MX35" s="106"/>
      <c r="MY35" s="106"/>
      <c r="MZ35" s="106"/>
      <c r="NA35" s="106"/>
      <c r="NB35" s="106"/>
      <c r="NC35" s="106"/>
      <c r="ND35" s="106"/>
      <c r="NE35" s="106"/>
      <c r="NF35" s="106"/>
      <c r="NG35" s="106"/>
      <c r="NH35" s="106"/>
      <c r="NI35" s="106"/>
      <c r="NJ35" s="106"/>
      <c r="NK35" s="106"/>
      <c r="NL35" s="106"/>
      <c r="NM35" s="106"/>
      <c r="NN35" s="106"/>
      <c r="NO35" s="106"/>
      <c r="NP35" s="106"/>
      <c r="NQ35" s="106"/>
      <c r="NR35" s="106"/>
      <c r="NS35" s="106"/>
      <c r="NT35" s="106"/>
      <c r="NU35" s="106"/>
      <c r="NV35" s="106"/>
      <c r="NW35" s="106"/>
      <c r="NX35" s="106"/>
      <c r="NY35" s="106"/>
      <c r="NZ35" s="106"/>
      <c r="OA35" s="106"/>
      <c r="OB35" s="106"/>
      <c r="OC35" s="106"/>
      <c r="OD35" s="106"/>
      <c r="OE35" s="106"/>
      <c r="OF35" s="106"/>
      <c r="OG35" s="106"/>
      <c r="OH35" s="106"/>
      <c r="OI35" s="106"/>
      <c r="OJ35" s="106"/>
      <c r="OK35" s="106"/>
      <c r="OL35" s="106"/>
      <c r="OM35" s="106"/>
      <c r="ON35" s="106"/>
      <c r="OO35" s="106"/>
      <c r="OP35" s="106"/>
      <c r="OQ35" s="106"/>
      <c r="OR35" s="106"/>
      <c r="OS35" s="106"/>
      <c r="OT35" s="106"/>
      <c r="OU35" s="106"/>
      <c r="OV35" s="106"/>
      <c r="OW35" s="106"/>
      <c r="OX35" s="106"/>
      <c r="OY35" s="106"/>
      <c r="OZ35" s="106"/>
      <c r="PA35" s="106"/>
      <c r="PB35" s="106"/>
      <c r="PC35" s="106"/>
      <c r="PD35" s="106"/>
      <c r="PE35" s="106"/>
      <c r="PF35" s="106"/>
      <c r="PG35" s="106"/>
      <c r="PH35" s="106"/>
      <c r="PI35" s="106"/>
      <c r="PJ35" s="106"/>
      <c r="PK35" s="106"/>
      <c r="PL35" s="106"/>
      <c r="PM35" s="106"/>
      <c r="PN35" s="106"/>
      <c r="PO35" s="106"/>
      <c r="PP35" s="106"/>
      <c r="PQ35" s="106"/>
      <c r="PR35" s="106"/>
      <c r="PS35" s="106"/>
      <c r="PT35" s="106"/>
      <c r="PU35" s="106"/>
      <c r="PV35" s="106"/>
      <c r="PW35" s="106"/>
      <c r="PX35" s="106"/>
      <c r="PY35" s="106"/>
      <c r="PZ35" s="106"/>
      <c r="QA35" s="106"/>
      <c r="QB35" s="106"/>
      <c r="QC35" s="106"/>
      <c r="QD35" s="106"/>
      <c r="QE35" s="106"/>
      <c r="QF35" s="106"/>
      <c r="QG35" s="106"/>
      <c r="QH35" s="106"/>
      <c r="QI35" s="106"/>
      <c r="QJ35" s="106"/>
      <c r="QK35" s="106"/>
      <c r="QL35" s="106"/>
      <c r="QM35" s="106"/>
      <c r="QN35" s="106"/>
      <c r="QO35" s="106"/>
      <c r="QP35" s="106"/>
      <c r="QQ35" s="106"/>
      <c r="QR35" s="106"/>
      <c r="QS35" s="106"/>
      <c r="QT35" s="106"/>
      <c r="QU35" s="106"/>
      <c r="QV35" s="106"/>
      <c r="QW35" s="106"/>
      <c r="QX35" s="106"/>
      <c r="QY35" s="106"/>
      <c r="QZ35" s="106"/>
      <c r="RA35" s="106"/>
      <c r="RB35" s="106"/>
      <c r="RC35" s="106"/>
      <c r="RD35" s="106"/>
    </row>
    <row r="36" spans="1:472" s="49" customFormat="1" ht="16">
      <c r="A36" s="28">
        <v>31</v>
      </c>
      <c r="B36" s="48" t="s">
        <v>157</v>
      </c>
      <c r="C36" s="126">
        <v>3475</v>
      </c>
      <c r="D36" s="49">
        <v>795830</v>
      </c>
      <c r="E36" s="50">
        <v>142194.20000000001</v>
      </c>
      <c r="F36" s="50">
        <v>142598.39999999999</v>
      </c>
      <c r="G36" s="50">
        <v>128594.6</v>
      </c>
      <c r="H36" s="49">
        <v>367400</v>
      </c>
      <c r="I36" s="49">
        <v>30000</v>
      </c>
      <c r="J36" s="49">
        <v>28500</v>
      </c>
      <c r="K36" s="49">
        <v>34300</v>
      </c>
      <c r="L36" s="30">
        <v>682960</v>
      </c>
      <c r="M36" s="30">
        <v>87169</v>
      </c>
      <c r="N36" s="30">
        <v>35880</v>
      </c>
      <c r="O36" s="105">
        <v>77434</v>
      </c>
      <c r="P36" s="127">
        <f t="shared" si="1"/>
        <v>480270</v>
      </c>
      <c r="Q36" s="127">
        <f t="shared" si="2"/>
        <v>85025.200000000012</v>
      </c>
      <c r="R36" s="127">
        <f t="shared" si="3"/>
        <v>135218.4</v>
      </c>
      <c r="S36" s="127">
        <f t="shared" si="4"/>
        <v>85460.6</v>
      </c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  <c r="CX36" s="106"/>
      <c r="CY36" s="106"/>
      <c r="CZ36" s="106"/>
      <c r="DA36" s="106"/>
      <c r="DB36" s="106"/>
      <c r="DC36" s="106"/>
      <c r="DD36" s="106"/>
      <c r="DE36" s="106"/>
      <c r="DF36" s="106"/>
      <c r="DG36" s="106"/>
      <c r="DH36" s="106"/>
      <c r="DI36" s="106"/>
      <c r="DJ36" s="106"/>
      <c r="DK36" s="106"/>
      <c r="DL36" s="106"/>
      <c r="DM36" s="106"/>
      <c r="DN36" s="106"/>
      <c r="DO36" s="106"/>
      <c r="DP36" s="106"/>
      <c r="DQ36" s="106"/>
      <c r="DR36" s="106"/>
      <c r="DS36" s="106"/>
      <c r="DT36" s="106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106"/>
      <c r="EH36" s="106"/>
      <c r="EI36" s="106"/>
      <c r="EJ36" s="106"/>
      <c r="EK36" s="106"/>
      <c r="EL36" s="106"/>
      <c r="EM36" s="106"/>
      <c r="EN36" s="106"/>
      <c r="EO36" s="106"/>
      <c r="EP36" s="106"/>
      <c r="EQ36" s="106"/>
      <c r="ER36" s="106"/>
      <c r="ES36" s="106"/>
      <c r="ET36" s="106"/>
      <c r="EU36" s="106"/>
      <c r="EV36" s="106"/>
      <c r="EW36" s="106"/>
      <c r="EX36" s="106"/>
      <c r="EY36" s="106"/>
      <c r="EZ36" s="106"/>
      <c r="FA36" s="106"/>
      <c r="FB36" s="106"/>
      <c r="FC36" s="106"/>
      <c r="FD36" s="106"/>
      <c r="FE36" s="106"/>
      <c r="FF36" s="106"/>
      <c r="FG36" s="106"/>
      <c r="FH36" s="106"/>
      <c r="FI36" s="106"/>
      <c r="FJ36" s="106"/>
      <c r="FK36" s="106"/>
      <c r="FL36" s="106"/>
      <c r="FM36" s="106"/>
      <c r="FN36" s="106"/>
      <c r="FO36" s="106"/>
      <c r="FP36" s="106"/>
      <c r="FQ36" s="106"/>
      <c r="FR36" s="106"/>
      <c r="FS36" s="106"/>
      <c r="FT36" s="106"/>
      <c r="FU36" s="106"/>
      <c r="FV36" s="106"/>
      <c r="FW36" s="106"/>
      <c r="FX36" s="106"/>
      <c r="FY36" s="106"/>
      <c r="FZ36" s="106"/>
      <c r="GA36" s="106"/>
      <c r="GB36" s="106"/>
      <c r="GC36" s="106"/>
      <c r="GD36" s="106"/>
      <c r="GE36" s="106"/>
      <c r="GF36" s="106"/>
      <c r="GG36" s="106"/>
      <c r="GH36" s="106"/>
      <c r="GI36" s="106"/>
      <c r="GJ36" s="106"/>
      <c r="GK36" s="106"/>
      <c r="GL36" s="106"/>
      <c r="GM36" s="106"/>
      <c r="GN36" s="106"/>
      <c r="GO36" s="106"/>
      <c r="GP36" s="106"/>
      <c r="GQ36" s="106"/>
      <c r="GR36" s="106"/>
      <c r="GS36" s="106"/>
      <c r="GT36" s="106"/>
      <c r="GU36" s="106"/>
      <c r="GV36" s="106"/>
      <c r="GW36" s="106"/>
      <c r="GX36" s="106"/>
      <c r="GY36" s="106"/>
      <c r="GZ36" s="106"/>
      <c r="HA36" s="106"/>
      <c r="HB36" s="106"/>
      <c r="HC36" s="106"/>
      <c r="HD36" s="106"/>
      <c r="HE36" s="106"/>
      <c r="HF36" s="106"/>
      <c r="HG36" s="106"/>
      <c r="HH36" s="106"/>
      <c r="HI36" s="106"/>
      <c r="HJ36" s="106"/>
      <c r="HK36" s="106"/>
      <c r="HL36" s="106"/>
      <c r="HM36" s="106"/>
      <c r="HN36" s="106"/>
      <c r="HO36" s="106"/>
      <c r="HP36" s="106"/>
      <c r="HQ36" s="106"/>
      <c r="HR36" s="106"/>
      <c r="HS36" s="106"/>
      <c r="HT36" s="106"/>
      <c r="HU36" s="106"/>
      <c r="HV36" s="106"/>
      <c r="HW36" s="106"/>
      <c r="HX36" s="106"/>
      <c r="HY36" s="106"/>
      <c r="HZ36" s="106"/>
      <c r="IA36" s="106"/>
      <c r="IB36" s="106"/>
      <c r="IC36" s="106"/>
      <c r="ID36" s="106"/>
      <c r="IE36" s="106"/>
      <c r="IF36" s="106"/>
      <c r="IG36" s="106"/>
      <c r="IH36" s="106"/>
      <c r="II36" s="106"/>
      <c r="IJ36" s="106"/>
      <c r="IK36" s="106"/>
      <c r="IL36" s="106"/>
      <c r="IM36" s="106"/>
      <c r="IN36" s="106"/>
      <c r="IO36" s="106"/>
      <c r="IP36" s="106"/>
      <c r="IQ36" s="106"/>
      <c r="IR36" s="106"/>
      <c r="IS36" s="106"/>
      <c r="IT36" s="106"/>
      <c r="IU36" s="106"/>
      <c r="IV36" s="106"/>
      <c r="IW36" s="106"/>
      <c r="IX36" s="106"/>
      <c r="IY36" s="106"/>
      <c r="IZ36" s="106"/>
      <c r="JA36" s="106"/>
      <c r="JB36" s="106"/>
      <c r="JC36" s="106"/>
      <c r="JD36" s="106"/>
      <c r="JE36" s="106"/>
      <c r="JF36" s="106"/>
      <c r="JG36" s="106"/>
      <c r="JH36" s="106"/>
      <c r="JI36" s="106"/>
      <c r="JJ36" s="106"/>
      <c r="JK36" s="106"/>
      <c r="JL36" s="106"/>
      <c r="JM36" s="106"/>
      <c r="JN36" s="106"/>
      <c r="JO36" s="106"/>
      <c r="JP36" s="106"/>
      <c r="JQ36" s="106"/>
      <c r="JR36" s="106"/>
      <c r="JS36" s="106"/>
      <c r="JT36" s="106"/>
      <c r="JU36" s="106"/>
      <c r="JV36" s="106"/>
      <c r="JW36" s="106"/>
      <c r="JX36" s="106"/>
      <c r="JY36" s="106"/>
      <c r="JZ36" s="106"/>
      <c r="KA36" s="106"/>
      <c r="KB36" s="106"/>
      <c r="KC36" s="106"/>
      <c r="KD36" s="106"/>
      <c r="KE36" s="106"/>
      <c r="KF36" s="106"/>
      <c r="KG36" s="106"/>
      <c r="KH36" s="106"/>
      <c r="KI36" s="106"/>
      <c r="KJ36" s="106"/>
      <c r="KK36" s="106"/>
      <c r="KL36" s="106"/>
      <c r="KM36" s="106"/>
      <c r="KN36" s="106"/>
      <c r="KO36" s="106"/>
      <c r="KP36" s="106"/>
      <c r="KQ36" s="106"/>
      <c r="KR36" s="106"/>
      <c r="KS36" s="106"/>
      <c r="KT36" s="106"/>
      <c r="KU36" s="106"/>
      <c r="KV36" s="106"/>
      <c r="KW36" s="106"/>
      <c r="KX36" s="106"/>
      <c r="KY36" s="106"/>
      <c r="KZ36" s="106"/>
      <c r="LA36" s="106"/>
      <c r="LB36" s="106"/>
      <c r="LC36" s="106"/>
      <c r="LD36" s="106"/>
      <c r="LE36" s="106"/>
      <c r="LF36" s="106"/>
      <c r="LG36" s="106"/>
      <c r="LH36" s="106"/>
      <c r="LI36" s="106"/>
      <c r="LJ36" s="106"/>
      <c r="LK36" s="106"/>
      <c r="LL36" s="106"/>
      <c r="LM36" s="106"/>
      <c r="LN36" s="106"/>
      <c r="LO36" s="106"/>
      <c r="LP36" s="106"/>
      <c r="LQ36" s="106"/>
      <c r="LR36" s="106"/>
      <c r="LS36" s="106"/>
      <c r="LT36" s="106"/>
      <c r="LU36" s="106"/>
      <c r="LV36" s="106"/>
      <c r="LW36" s="106"/>
      <c r="LX36" s="106"/>
      <c r="LY36" s="106"/>
      <c r="LZ36" s="106"/>
      <c r="MA36" s="106"/>
      <c r="MB36" s="106"/>
      <c r="MC36" s="106"/>
      <c r="MD36" s="106"/>
      <c r="ME36" s="106"/>
      <c r="MF36" s="106"/>
      <c r="MG36" s="106"/>
      <c r="MH36" s="106"/>
      <c r="MI36" s="106"/>
      <c r="MJ36" s="106"/>
      <c r="MK36" s="106"/>
      <c r="ML36" s="106"/>
      <c r="MM36" s="106"/>
      <c r="MN36" s="106"/>
      <c r="MO36" s="106"/>
      <c r="MP36" s="106"/>
      <c r="MQ36" s="106"/>
      <c r="MR36" s="106"/>
      <c r="MS36" s="106"/>
      <c r="MT36" s="106"/>
      <c r="MU36" s="106"/>
      <c r="MV36" s="106"/>
      <c r="MW36" s="106"/>
      <c r="MX36" s="106"/>
      <c r="MY36" s="106"/>
      <c r="MZ36" s="106"/>
      <c r="NA36" s="106"/>
      <c r="NB36" s="106"/>
      <c r="NC36" s="106"/>
      <c r="ND36" s="106"/>
      <c r="NE36" s="106"/>
      <c r="NF36" s="106"/>
      <c r="NG36" s="106"/>
      <c r="NH36" s="106"/>
      <c r="NI36" s="106"/>
      <c r="NJ36" s="106"/>
      <c r="NK36" s="106"/>
      <c r="NL36" s="106"/>
      <c r="NM36" s="106"/>
      <c r="NN36" s="106"/>
      <c r="NO36" s="106"/>
      <c r="NP36" s="106"/>
      <c r="NQ36" s="106"/>
      <c r="NR36" s="106"/>
      <c r="NS36" s="106"/>
      <c r="NT36" s="106"/>
      <c r="NU36" s="106"/>
      <c r="NV36" s="106"/>
      <c r="NW36" s="106"/>
      <c r="NX36" s="106"/>
      <c r="NY36" s="106"/>
      <c r="NZ36" s="106"/>
      <c r="OA36" s="106"/>
      <c r="OB36" s="106"/>
      <c r="OC36" s="106"/>
      <c r="OD36" s="106"/>
      <c r="OE36" s="106"/>
      <c r="OF36" s="106"/>
      <c r="OG36" s="106"/>
      <c r="OH36" s="106"/>
      <c r="OI36" s="106"/>
      <c r="OJ36" s="106"/>
      <c r="OK36" s="106"/>
      <c r="OL36" s="106"/>
      <c r="OM36" s="106"/>
      <c r="ON36" s="106"/>
      <c r="OO36" s="106"/>
      <c r="OP36" s="106"/>
      <c r="OQ36" s="106"/>
      <c r="OR36" s="106"/>
      <c r="OS36" s="106"/>
      <c r="OT36" s="106"/>
      <c r="OU36" s="106"/>
      <c r="OV36" s="106"/>
      <c r="OW36" s="106"/>
      <c r="OX36" s="106"/>
      <c r="OY36" s="106"/>
      <c r="OZ36" s="106"/>
      <c r="PA36" s="106"/>
      <c r="PB36" s="106"/>
      <c r="PC36" s="106"/>
      <c r="PD36" s="106"/>
      <c r="PE36" s="106"/>
      <c r="PF36" s="106"/>
      <c r="PG36" s="106"/>
      <c r="PH36" s="106"/>
      <c r="PI36" s="106"/>
      <c r="PJ36" s="106"/>
      <c r="PK36" s="106"/>
      <c r="PL36" s="106"/>
      <c r="PM36" s="106"/>
      <c r="PN36" s="106"/>
      <c r="PO36" s="106"/>
      <c r="PP36" s="106"/>
      <c r="PQ36" s="106"/>
      <c r="PR36" s="106"/>
      <c r="PS36" s="106"/>
      <c r="PT36" s="106"/>
      <c r="PU36" s="106"/>
      <c r="PV36" s="106"/>
      <c r="PW36" s="106"/>
      <c r="PX36" s="106"/>
      <c r="PY36" s="106"/>
      <c r="PZ36" s="106"/>
      <c r="QA36" s="106"/>
      <c r="QB36" s="106"/>
      <c r="QC36" s="106"/>
      <c r="QD36" s="106"/>
      <c r="QE36" s="106"/>
      <c r="QF36" s="106"/>
      <c r="QG36" s="106"/>
      <c r="QH36" s="106"/>
      <c r="QI36" s="106"/>
      <c r="QJ36" s="106"/>
      <c r="QK36" s="106"/>
      <c r="QL36" s="106"/>
      <c r="QM36" s="106"/>
      <c r="QN36" s="106"/>
      <c r="QO36" s="106"/>
      <c r="QP36" s="106"/>
      <c r="QQ36" s="106"/>
      <c r="QR36" s="106"/>
      <c r="QS36" s="106"/>
      <c r="QT36" s="106"/>
      <c r="QU36" s="106"/>
      <c r="QV36" s="106"/>
      <c r="QW36" s="106"/>
      <c r="QX36" s="106"/>
      <c r="QY36" s="106"/>
      <c r="QZ36" s="106"/>
      <c r="RA36" s="106"/>
      <c r="RB36" s="106"/>
      <c r="RC36" s="106"/>
      <c r="RD36" s="106"/>
    </row>
    <row r="37" spans="1:472" s="49" customFormat="1" ht="16">
      <c r="A37" s="28">
        <v>32</v>
      </c>
      <c r="B37" s="48" t="s">
        <v>158</v>
      </c>
      <c r="C37" s="126">
        <v>502</v>
      </c>
      <c r="D37" s="49">
        <v>90625</v>
      </c>
      <c r="E37" s="50">
        <v>32936.199999999997</v>
      </c>
      <c r="F37" s="50">
        <v>10326.200000000001</v>
      </c>
      <c r="G37" s="50">
        <v>18753.8</v>
      </c>
      <c r="H37" s="49">
        <v>97970</v>
      </c>
      <c r="I37" s="49">
        <v>12500</v>
      </c>
      <c r="J37" s="49">
        <v>2750</v>
      </c>
      <c r="K37" s="49">
        <v>5500</v>
      </c>
      <c r="L37" s="30">
        <v>91525</v>
      </c>
      <c r="M37" s="30">
        <v>10339</v>
      </c>
      <c r="N37" s="30">
        <v>2325</v>
      </c>
      <c r="O37" s="105">
        <v>10374</v>
      </c>
      <c r="P37" s="127">
        <f t="shared" si="1"/>
        <v>97070</v>
      </c>
      <c r="Q37" s="127">
        <f t="shared" si="2"/>
        <v>35097.199999999997</v>
      </c>
      <c r="R37" s="127">
        <f t="shared" si="3"/>
        <v>10751.2</v>
      </c>
      <c r="S37" s="127">
        <f t="shared" si="4"/>
        <v>13879.8</v>
      </c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  <c r="CW37" s="106"/>
      <c r="CX37" s="106"/>
      <c r="CY37" s="106"/>
      <c r="CZ37" s="106"/>
      <c r="DA37" s="106"/>
      <c r="DB37" s="106"/>
      <c r="DC37" s="106"/>
      <c r="DD37" s="106"/>
      <c r="DE37" s="106"/>
      <c r="DF37" s="106"/>
      <c r="DG37" s="106"/>
      <c r="DH37" s="106"/>
      <c r="DI37" s="106"/>
      <c r="DJ37" s="106"/>
      <c r="DK37" s="106"/>
      <c r="DL37" s="106"/>
      <c r="DM37" s="106"/>
      <c r="DN37" s="106"/>
      <c r="DO37" s="106"/>
      <c r="DP37" s="106"/>
      <c r="DQ37" s="106"/>
      <c r="DR37" s="106"/>
      <c r="DS37" s="106"/>
      <c r="DT37" s="106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  <c r="EG37" s="106"/>
      <c r="EH37" s="106"/>
      <c r="EI37" s="106"/>
      <c r="EJ37" s="106"/>
      <c r="EK37" s="106"/>
      <c r="EL37" s="106"/>
      <c r="EM37" s="106"/>
      <c r="EN37" s="106"/>
      <c r="EO37" s="106"/>
      <c r="EP37" s="106"/>
      <c r="EQ37" s="106"/>
      <c r="ER37" s="106"/>
      <c r="ES37" s="106"/>
      <c r="ET37" s="106"/>
      <c r="EU37" s="106"/>
      <c r="EV37" s="106"/>
      <c r="EW37" s="106"/>
      <c r="EX37" s="106"/>
      <c r="EY37" s="106"/>
      <c r="EZ37" s="106"/>
      <c r="FA37" s="106"/>
      <c r="FB37" s="106"/>
      <c r="FC37" s="106"/>
      <c r="FD37" s="106"/>
      <c r="FE37" s="106"/>
      <c r="FF37" s="106"/>
      <c r="FG37" s="106"/>
      <c r="FH37" s="106"/>
      <c r="FI37" s="106"/>
      <c r="FJ37" s="106"/>
      <c r="FK37" s="106"/>
      <c r="FL37" s="106"/>
      <c r="FM37" s="106"/>
      <c r="FN37" s="106"/>
      <c r="FO37" s="106"/>
      <c r="FP37" s="106"/>
      <c r="FQ37" s="106"/>
      <c r="FR37" s="106"/>
      <c r="FS37" s="106"/>
      <c r="FT37" s="106"/>
      <c r="FU37" s="106"/>
      <c r="FV37" s="106"/>
      <c r="FW37" s="106"/>
      <c r="FX37" s="106"/>
      <c r="FY37" s="106"/>
      <c r="FZ37" s="106"/>
      <c r="GA37" s="106"/>
      <c r="GB37" s="106"/>
      <c r="GC37" s="106"/>
      <c r="GD37" s="106"/>
      <c r="GE37" s="106"/>
      <c r="GF37" s="106"/>
      <c r="GG37" s="106"/>
      <c r="GH37" s="106"/>
      <c r="GI37" s="106"/>
      <c r="GJ37" s="106"/>
      <c r="GK37" s="106"/>
      <c r="GL37" s="106"/>
      <c r="GM37" s="106"/>
      <c r="GN37" s="106"/>
      <c r="GO37" s="106"/>
      <c r="GP37" s="106"/>
      <c r="GQ37" s="106"/>
      <c r="GR37" s="106"/>
      <c r="GS37" s="106"/>
      <c r="GT37" s="106"/>
      <c r="GU37" s="106"/>
      <c r="GV37" s="106"/>
      <c r="GW37" s="106"/>
      <c r="GX37" s="106"/>
      <c r="GY37" s="106"/>
      <c r="GZ37" s="106"/>
      <c r="HA37" s="106"/>
      <c r="HB37" s="106"/>
      <c r="HC37" s="106"/>
      <c r="HD37" s="106"/>
      <c r="HE37" s="106"/>
      <c r="HF37" s="106"/>
      <c r="HG37" s="106"/>
      <c r="HH37" s="106"/>
      <c r="HI37" s="106"/>
      <c r="HJ37" s="106"/>
      <c r="HK37" s="106"/>
      <c r="HL37" s="106"/>
      <c r="HM37" s="106"/>
      <c r="HN37" s="106"/>
      <c r="HO37" s="106"/>
      <c r="HP37" s="106"/>
      <c r="HQ37" s="106"/>
      <c r="HR37" s="106"/>
      <c r="HS37" s="106"/>
      <c r="HT37" s="106"/>
      <c r="HU37" s="106"/>
      <c r="HV37" s="106"/>
      <c r="HW37" s="106"/>
      <c r="HX37" s="106"/>
      <c r="HY37" s="106"/>
      <c r="HZ37" s="106"/>
      <c r="IA37" s="106"/>
      <c r="IB37" s="106"/>
      <c r="IC37" s="106"/>
      <c r="ID37" s="106"/>
      <c r="IE37" s="106"/>
      <c r="IF37" s="106"/>
      <c r="IG37" s="106"/>
      <c r="IH37" s="106"/>
      <c r="II37" s="106"/>
      <c r="IJ37" s="106"/>
      <c r="IK37" s="106"/>
      <c r="IL37" s="106"/>
      <c r="IM37" s="106"/>
      <c r="IN37" s="106"/>
      <c r="IO37" s="106"/>
      <c r="IP37" s="106"/>
      <c r="IQ37" s="106"/>
      <c r="IR37" s="106"/>
      <c r="IS37" s="106"/>
      <c r="IT37" s="106"/>
      <c r="IU37" s="106"/>
      <c r="IV37" s="106"/>
      <c r="IW37" s="106"/>
      <c r="IX37" s="106"/>
      <c r="IY37" s="106"/>
      <c r="IZ37" s="106"/>
      <c r="JA37" s="106"/>
      <c r="JB37" s="106"/>
      <c r="JC37" s="106"/>
      <c r="JD37" s="106"/>
      <c r="JE37" s="106"/>
      <c r="JF37" s="106"/>
      <c r="JG37" s="106"/>
      <c r="JH37" s="106"/>
      <c r="JI37" s="106"/>
      <c r="JJ37" s="106"/>
      <c r="JK37" s="106"/>
      <c r="JL37" s="106"/>
      <c r="JM37" s="106"/>
      <c r="JN37" s="106"/>
      <c r="JO37" s="106"/>
      <c r="JP37" s="106"/>
      <c r="JQ37" s="106"/>
      <c r="JR37" s="106"/>
      <c r="JS37" s="106"/>
      <c r="JT37" s="106"/>
      <c r="JU37" s="106"/>
      <c r="JV37" s="106"/>
      <c r="JW37" s="106"/>
      <c r="JX37" s="106"/>
      <c r="JY37" s="106"/>
      <c r="JZ37" s="106"/>
      <c r="KA37" s="106"/>
      <c r="KB37" s="106"/>
      <c r="KC37" s="106"/>
      <c r="KD37" s="106"/>
      <c r="KE37" s="106"/>
      <c r="KF37" s="106"/>
      <c r="KG37" s="106"/>
      <c r="KH37" s="106"/>
      <c r="KI37" s="106"/>
      <c r="KJ37" s="106"/>
      <c r="KK37" s="106"/>
      <c r="KL37" s="106"/>
      <c r="KM37" s="106"/>
      <c r="KN37" s="106"/>
      <c r="KO37" s="106"/>
      <c r="KP37" s="106"/>
      <c r="KQ37" s="106"/>
      <c r="KR37" s="106"/>
      <c r="KS37" s="106"/>
      <c r="KT37" s="106"/>
      <c r="KU37" s="106"/>
      <c r="KV37" s="106"/>
      <c r="KW37" s="106"/>
      <c r="KX37" s="106"/>
      <c r="KY37" s="106"/>
      <c r="KZ37" s="106"/>
      <c r="LA37" s="106"/>
      <c r="LB37" s="106"/>
      <c r="LC37" s="106"/>
      <c r="LD37" s="106"/>
      <c r="LE37" s="106"/>
      <c r="LF37" s="106"/>
      <c r="LG37" s="106"/>
      <c r="LH37" s="106"/>
      <c r="LI37" s="106"/>
      <c r="LJ37" s="106"/>
      <c r="LK37" s="106"/>
      <c r="LL37" s="106"/>
      <c r="LM37" s="106"/>
      <c r="LN37" s="106"/>
      <c r="LO37" s="106"/>
      <c r="LP37" s="106"/>
      <c r="LQ37" s="106"/>
      <c r="LR37" s="106"/>
      <c r="LS37" s="106"/>
      <c r="LT37" s="106"/>
      <c r="LU37" s="106"/>
      <c r="LV37" s="106"/>
      <c r="LW37" s="106"/>
      <c r="LX37" s="106"/>
      <c r="LY37" s="106"/>
      <c r="LZ37" s="106"/>
      <c r="MA37" s="106"/>
      <c r="MB37" s="106"/>
      <c r="MC37" s="106"/>
      <c r="MD37" s="106"/>
      <c r="ME37" s="106"/>
      <c r="MF37" s="106"/>
      <c r="MG37" s="106"/>
      <c r="MH37" s="106"/>
      <c r="MI37" s="106"/>
      <c r="MJ37" s="106"/>
      <c r="MK37" s="106"/>
      <c r="ML37" s="106"/>
      <c r="MM37" s="106"/>
      <c r="MN37" s="106"/>
      <c r="MO37" s="106"/>
      <c r="MP37" s="106"/>
      <c r="MQ37" s="106"/>
      <c r="MR37" s="106"/>
      <c r="MS37" s="106"/>
      <c r="MT37" s="106"/>
      <c r="MU37" s="106"/>
      <c r="MV37" s="106"/>
      <c r="MW37" s="106"/>
      <c r="MX37" s="106"/>
      <c r="MY37" s="106"/>
      <c r="MZ37" s="106"/>
      <c r="NA37" s="106"/>
      <c r="NB37" s="106"/>
      <c r="NC37" s="106"/>
      <c r="ND37" s="106"/>
      <c r="NE37" s="106"/>
      <c r="NF37" s="106"/>
      <c r="NG37" s="106"/>
      <c r="NH37" s="106"/>
      <c r="NI37" s="106"/>
      <c r="NJ37" s="106"/>
      <c r="NK37" s="106"/>
      <c r="NL37" s="106"/>
      <c r="NM37" s="106"/>
      <c r="NN37" s="106"/>
      <c r="NO37" s="106"/>
      <c r="NP37" s="106"/>
      <c r="NQ37" s="106"/>
      <c r="NR37" s="106"/>
      <c r="NS37" s="106"/>
      <c r="NT37" s="106"/>
      <c r="NU37" s="106"/>
      <c r="NV37" s="106"/>
      <c r="NW37" s="106"/>
      <c r="NX37" s="106"/>
      <c r="NY37" s="106"/>
      <c r="NZ37" s="106"/>
      <c r="OA37" s="106"/>
      <c r="OB37" s="106"/>
      <c r="OC37" s="106"/>
      <c r="OD37" s="106"/>
      <c r="OE37" s="106"/>
      <c r="OF37" s="106"/>
      <c r="OG37" s="106"/>
      <c r="OH37" s="106"/>
      <c r="OI37" s="106"/>
      <c r="OJ37" s="106"/>
      <c r="OK37" s="106"/>
      <c r="OL37" s="106"/>
      <c r="OM37" s="106"/>
      <c r="ON37" s="106"/>
      <c r="OO37" s="106"/>
      <c r="OP37" s="106"/>
      <c r="OQ37" s="106"/>
      <c r="OR37" s="106"/>
      <c r="OS37" s="106"/>
      <c r="OT37" s="106"/>
      <c r="OU37" s="106"/>
      <c r="OV37" s="106"/>
      <c r="OW37" s="106"/>
      <c r="OX37" s="106"/>
      <c r="OY37" s="106"/>
      <c r="OZ37" s="106"/>
      <c r="PA37" s="106"/>
      <c r="PB37" s="106"/>
      <c r="PC37" s="106"/>
      <c r="PD37" s="106"/>
      <c r="PE37" s="106"/>
      <c r="PF37" s="106"/>
      <c r="PG37" s="106"/>
      <c r="PH37" s="106"/>
      <c r="PI37" s="106"/>
      <c r="PJ37" s="106"/>
      <c r="PK37" s="106"/>
      <c r="PL37" s="106"/>
      <c r="PM37" s="106"/>
      <c r="PN37" s="106"/>
      <c r="PO37" s="106"/>
      <c r="PP37" s="106"/>
      <c r="PQ37" s="106"/>
      <c r="PR37" s="106"/>
      <c r="PS37" s="106"/>
      <c r="PT37" s="106"/>
      <c r="PU37" s="106"/>
      <c r="PV37" s="106"/>
      <c r="PW37" s="106"/>
      <c r="PX37" s="106"/>
      <c r="PY37" s="106"/>
      <c r="PZ37" s="106"/>
      <c r="QA37" s="106"/>
      <c r="QB37" s="106"/>
      <c r="QC37" s="106"/>
      <c r="QD37" s="106"/>
      <c r="QE37" s="106"/>
      <c r="QF37" s="106"/>
      <c r="QG37" s="106"/>
      <c r="QH37" s="106"/>
      <c r="QI37" s="106"/>
      <c r="QJ37" s="106"/>
      <c r="QK37" s="106"/>
      <c r="QL37" s="106"/>
      <c r="QM37" s="106"/>
      <c r="QN37" s="106"/>
      <c r="QO37" s="106"/>
      <c r="QP37" s="106"/>
      <c r="QQ37" s="106"/>
      <c r="QR37" s="106"/>
      <c r="QS37" s="106"/>
      <c r="QT37" s="106"/>
      <c r="QU37" s="106"/>
      <c r="QV37" s="106"/>
      <c r="QW37" s="106"/>
      <c r="QX37" s="106"/>
      <c r="QY37" s="106"/>
      <c r="QZ37" s="106"/>
      <c r="RA37" s="106"/>
      <c r="RB37" s="106"/>
      <c r="RC37" s="106"/>
      <c r="RD37" s="106"/>
    </row>
    <row r="38" spans="1:472" s="49" customFormat="1" ht="16">
      <c r="A38" s="28">
        <v>33</v>
      </c>
      <c r="B38" s="48" t="s">
        <v>159</v>
      </c>
      <c r="C38" s="126">
        <v>519</v>
      </c>
      <c r="D38" s="49">
        <v>110055</v>
      </c>
      <c r="E38" s="50">
        <v>6816</v>
      </c>
      <c r="F38" s="50">
        <v>6482.4</v>
      </c>
      <c r="G38" s="50">
        <v>14886</v>
      </c>
      <c r="H38" s="49">
        <v>58900</v>
      </c>
      <c r="I38" s="49">
        <v>3000</v>
      </c>
      <c r="J38" s="49">
        <v>5250</v>
      </c>
      <c r="K38" s="49">
        <v>7350</v>
      </c>
      <c r="L38" s="30">
        <v>25255</v>
      </c>
      <c r="M38" s="30">
        <v>7440</v>
      </c>
      <c r="N38" s="30">
        <v>2215</v>
      </c>
      <c r="O38" s="105">
        <v>5238</v>
      </c>
      <c r="P38" s="127">
        <f t="shared" si="1"/>
        <v>143700</v>
      </c>
      <c r="Q38" s="127">
        <f t="shared" si="2"/>
        <v>2376</v>
      </c>
      <c r="R38" s="127">
        <f t="shared" si="3"/>
        <v>9517.4</v>
      </c>
      <c r="S38" s="127">
        <f t="shared" si="4"/>
        <v>16998</v>
      </c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6"/>
      <c r="DE38" s="106"/>
      <c r="DF38" s="106"/>
      <c r="DG38" s="106"/>
      <c r="DH38" s="106"/>
      <c r="DI38" s="106"/>
      <c r="DJ38" s="106"/>
      <c r="DK38" s="106"/>
      <c r="DL38" s="106"/>
      <c r="DM38" s="106"/>
      <c r="DN38" s="106"/>
      <c r="DO38" s="106"/>
      <c r="DP38" s="106"/>
      <c r="DQ38" s="106"/>
      <c r="DR38" s="106"/>
      <c r="DS38" s="106"/>
      <c r="DT38" s="106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  <c r="EG38" s="106"/>
      <c r="EH38" s="106"/>
      <c r="EI38" s="106"/>
      <c r="EJ38" s="106"/>
      <c r="EK38" s="106"/>
      <c r="EL38" s="106"/>
      <c r="EM38" s="106"/>
      <c r="EN38" s="106"/>
      <c r="EO38" s="106"/>
      <c r="EP38" s="106"/>
      <c r="EQ38" s="106"/>
      <c r="ER38" s="106"/>
      <c r="ES38" s="106"/>
      <c r="ET38" s="106"/>
      <c r="EU38" s="106"/>
      <c r="EV38" s="106"/>
      <c r="EW38" s="106"/>
      <c r="EX38" s="106"/>
      <c r="EY38" s="106"/>
      <c r="EZ38" s="106"/>
      <c r="FA38" s="106"/>
      <c r="FB38" s="106"/>
      <c r="FC38" s="106"/>
      <c r="FD38" s="106"/>
      <c r="FE38" s="106"/>
      <c r="FF38" s="106"/>
      <c r="FG38" s="106"/>
      <c r="FH38" s="106"/>
      <c r="FI38" s="106"/>
      <c r="FJ38" s="106"/>
      <c r="FK38" s="106"/>
      <c r="FL38" s="106"/>
      <c r="FM38" s="106"/>
      <c r="FN38" s="106"/>
      <c r="FO38" s="106"/>
      <c r="FP38" s="106"/>
      <c r="FQ38" s="106"/>
      <c r="FR38" s="106"/>
      <c r="FS38" s="106"/>
      <c r="FT38" s="106"/>
      <c r="FU38" s="106"/>
      <c r="FV38" s="106"/>
      <c r="FW38" s="106"/>
      <c r="FX38" s="106"/>
      <c r="FY38" s="106"/>
      <c r="FZ38" s="106"/>
      <c r="GA38" s="106"/>
      <c r="GB38" s="106"/>
      <c r="GC38" s="106"/>
      <c r="GD38" s="106"/>
      <c r="GE38" s="106"/>
      <c r="GF38" s="106"/>
      <c r="GG38" s="106"/>
      <c r="GH38" s="106"/>
      <c r="GI38" s="106"/>
      <c r="GJ38" s="106"/>
      <c r="GK38" s="106"/>
      <c r="GL38" s="106"/>
      <c r="GM38" s="106"/>
      <c r="GN38" s="106"/>
      <c r="GO38" s="106"/>
      <c r="GP38" s="106"/>
      <c r="GQ38" s="106"/>
      <c r="GR38" s="106"/>
      <c r="GS38" s="106"/>
      <c r="GT38" s="106"/>
      <c r="GU38" s="106"/>
      <c r="GV38" s="106"/>
      <c r="GW38" s="106"/>
      <c r="GX38" s="106"/>
      <c r="GY38" s="106"/>
      <c r="GZ38" s="106"/>
      <c r="HA38" s="106"/>
      <c r="HB38" s="106"/>
      <c r="HC38" s="106"/>
      <c r="HD38" s="106"/>
      <c r="HE38" s="106"/>
      <c r="HF38" s="106"/>
      <c r="HG38" s="106"/>
      <c r="HH38" s="106"/>
      <c r="HI38" s="106"/>
      <c r="HJ38" s="106"/>
      <c r="HK38" s="106"/>
      <c r="HL38" s="106"/>
      <c r="HM38" s="106"/>
      <c r="HN38" s="106"/>
      <c r="HO38" s="106"/>
      <c r="HP38" s="106"/>
      <c r="HQ38" s="106"/>
      <c r="HR38" s="106"/>
      <c r="HS38" s="106"/>
      <c r="HT38" s="106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06"/>
      <c r="IF38" s="106"/>
      <c r="IG38" s="106"/>
      <c r="IH38" s="106"/>
      <c r="II38" s="106"/>
      <c r="IJ38" s="106"/>
      <c r="IK38" s="106"/>
      <c r="IL38" s="106"/>
      <c r="IM38" s="106"/>
      <c r="IN38" s="106"/>
      <c r="IO38" s="106"/>
      <c r="IP38" s="106"/>
      <c r="IQ38" s="106"/>
      <c r="IR38" s="106"/>
      <c r="IS38" s="106"/>
      <c r="IT38" s="106"/>
      <c r="IU38" s="106"/>
      <c r="IV38" s="106"/>
      <c r="IW38" s="106"/>
      <c r="IX38" s="106"/>
      <c r="IY38" s="106"/>
      <c r="IZ38" s="106"/>
      <c r="JA38" s="106"/>
      <c r="JB38" s="106"/>
      <c r="JC38" s="106"/>
      <c r="JD38" s="106"/>
      <c r="JE38" s="106"/>
      <c r="JF38" s="106"/>
      <c r="JG38" s="106"/>
      <c r="JH38" s="106"/>
      <c r="JI38" s="106"/>
      <c r="JJ38" s="106"/>
      <c r="JK38" s="106"/>
      <c r="JL38" s="106"/>
      <c r="JM38" s="106"/>
      <c r="JN38" s="106"/>
      <c r="JO38" s="106"/>
      <c r="JP38" s="106"/>
      <c r="JQ38" s="106"/>
      <c r="JR38" s="106"/>
      <c r="JS38" s="106"/>
      <c r="JT38" s="106"/>
      <c r="JU38" s="106"/>
      <c r="JV38" s="106"/>
      <c r="JW38" s="106"/>
      <c r="JX38" s="106"/>
      <c r="JY38" s="106"/>
      <c r="JZ38" s="106"/>
      <c r="KA38" s="106"/>
      <c r="KB38" s="106"/>
      <c r="KC38" s="106"/>
      <c r="KD38" s="106"/>
      <c r="KE38" s="106"/>
      <c r="KF38" s="106"/>
      <c r="KG38" s="106"/>
      <c r="KH38" s="106"/>
      <c r="KI38" s="106"/>
      <c r="KJ38" s="106"/>
      <c r="KK38" s="106"/>
      <c r="KL38" s="106"/>
      <c r="KM38" s="106"/>
      <c r="KN38" s="106"/>
      <c r="KO38" s="106"/>
      <c r="KP38" s="106"/>
      <c r="KQ38" s="106"/>
      <c r="KR38" s="106"/>
      <c r="KS38" s="106"/>
      <c r="KT38" s="106"/>
      <c r="KU38" s="106"/>
      <c r="KV38" s="106"/>
      <c r="KW38" s="106"/>
      <c r="KX38" s="106"/>
      <c r="KY38" s="106"/>
      <c r="KZ38" s="106"/>
      <c r="LA38" s="106"/>
      <c r="LB38" s="106"/>
      <c r="LC38" s="106"/>
      <c r="LD38" s="106"/>
      <c r="LE38" s="106"/>
      <c r="LF38" s="106"/>
      <c r="LG38" s="106"/>
      <c r="LH38" s="106"/>
      <c r="LI38" s="106"/>
      <c r="LJ38" s="106"/>
      <c r="LK38" s="106"/>
      <c r="LL38" s="106"/>
      <c r="LM38" s="106"/>
      <c r="LN38" s="106"/>
      <c r="LO38" s="106"/>
      <c r="LP38" s="106"/>
      <c r="LQ38" s="106"/>
      <c r="LR38" s="106"/>
      <c r="LS38" s="106"/>
      <c r="LT38" s="106"/>
      <c r="LU38" s="106"/>
      <c r="LV38" s="106"/>
      <c r="LW38" s="106"/>
      <c r="LX38" s="106"/>
      <c r="LY38" s="106"/>
      <c r="LZ38" s="106"/>
      <c r="MA38" s="106"/>
      <c r="MB38" s="106"/>
      <c r="MC38" s="106"/>
      <c r="MD38" s="106"/>
      <c r="ME38" s="106"/>
      <c r="MF38" s="106"/>
      <c r="MG38" s="106"/>
      <c r="MH38" s="106"/>
      <c r="MI38" s="106"/>
      <c r="MJ38" s="106"/>
      <c r="MK38" s="106"/>
      <c r="ML38" s="106"/>
      <c r="MM38" s="106"/>
      <c r="MN38" s="106"/>
      <c r="MO38" s="106"/>
      <c r="MP38" s="106"/>
      <c r="MQ38" s="106"/>
      <c r="MR38" s="106"/>
      <c r="MS38" s="106"/>
      <c r="MT38" s="106"/>
      <c r="MU38" s="106"/>
      <c r="MV38" s="106"/>
      <c r="MW38" s="106"/>
      <c r="MX38" s="106"/>
      <c r="MY38" s="106"/>
      <c r="MZ38" s="106"/>
      <c r="NA38" s="106"/>
      <c r="NB38" s="106"/>
      <c r="NC38" s="106"/>
      <c r="ND38" s="106"/>
      <c r="NE38" s="106"/>
      <c r="NF38" s="106"/>
      <c r="NG38" s="106"/>
      <c r="NH38" s="106"/>
      <c r="NI38" s="106"/>
      <c r="NJ38" s="106"/>
      <c r="NK38" s="106"/>
      <c r="NL38" s="106"/>
      <c r="NM38" s="106"/>
      <c r="NN38" s="106"/>
      <c r="NO38" s="106"/>
      <c r="NP38" s="106"/>
      <c r="NQ38" s="106"/>
      <c r="NR38" s="106"/>
      <c r="NS38" s="106"/>
      <c r="NT38" s="106"/>
      <c r="NU38" s="106"/>
      <c r="NV38" s="106"/>
      <c r="NW38" s="106"/>
      <c r="NX38" s="106"/>
      <c r="NY38" s="106"/>
      <c r="NZ38" s="106"/>
      <c r="OA38" s="106"/>
      <c r="OB38" s="106"/>
      <c r="OC38" s="106"/>
      <c r="OD38" s="106"/>
      <c r="OE38" s="106"/>
      <c r="OF38" s="106"/>
      <c r="OG38" s="106"/>
      <c r="OH38" s="106"/>
      <c r="OI38" s="106"/>
      <c r="OJ38" s="106"/>
      <c r="OK38" s="106"/>
      <c r="OL38" s="106"/>
      <c r="OM38" s="106"/>
      <c r="ON38" s="106"/>
      <c r="OO38" s="106"/>
      <c r="OP38" s="106"/>
      <c r="OQ38" s="106"/>
      <c r="OR38" s="106"/>
      <c r="OS38" s="106"/>
      <c r="OT38" s="106"/>
      <c r="OU38" s="106"/>
      <c r="OV38" s="106"/>
      <c r="OW38" s="106"/>
      <c r="OX38" s="106"/>
      <c r="OY38" s="106"/>
      <c r="OZ38" s="106"/>
      <c r="PA38" s="106"/>
      <c r="PB38" s="106"/>
      <c r="PC38" s="106"/>
      <c r="PD38" s="106"/>
      <c r="PE38" s="106"/>
      <c r="PF38" s="106"/>
      <c r="PG38" s="106"/>
      <c r="PH38" s="106"/>
      <c r="PI38" s="106"/>
      <c r="PJ38" s="106"/>
      <c r="PK38" s="106"/>
      <c r="PL38" s="106"/>
      <c r="PM38" s="106"/>
      <c r="PN38" s="106"/>
      <c r="PO38" s="106"/>
      <c r="PP38" s="106"/>
      <c r="PQ38" s="106"/>
      <c r="PR38" s="106"/>
      <c r="PS38" s="106"/>
      <c r="PT38" s="106"/>
      <c r="PU38" s="106"/>
      <c r="PV38" s="106"/>
      <c r="PW38" s="106"/>
      <c r="PX38" s="106"/>
      <c r="PY38" s="106"/>
      <c r="PZ38" s="106"/>
      <c r="QA38" s="106"/>
      <c r="QB38" s="106"/>
      <c r="QC38" s="106"/>
      <c r="QD38" s="106"/>
      <c r="QE38" s="106"/>
      <c r="QF38" s="106"/>
      <c r="QG38" s="106"/>
      <c r="QH38" s="106"/>
      <c r="QI38" s="106"/>
      <c r="QJ38" s="106"/>
      <c r="QK38" s="106"/>
      <c r="QL38" s="106"/>
      <c r="QM38" s="106"/>
      <c r="QN38" s="106"/>
      <c r="QO38" s="106"/>
      <c r="QP38" s="106"/>
      <c r="QQ38" s="106"/>
      <c r="QR38" s="106"/>
      <c r="QS38" s="106"/>
      <c r="QT38" s="106"/>
      <c r="QU38" s="106"/>
      <c r="QV38" s="106"/>
      <c r="QW38" s="106"/>
      <c r="QX38" s="106"/>
      <c r="QY38" s="106"/>
      <c r="QZ38" s="106"/>
      <c r="RA38" s="106"/>
      <c r="RB38" s="106"/>
      <c r="RC38" s="106"/>
      <c r="RD38" s="106"/>
    </row>
    <row r="39" spans="1:472" s="49" customFormat="1" ht="16">
      <c r="A39" s="28">
        <v>34</v>
      </c>
      <c r="B39" s="48" t="s">
        <v>160</v>
      </c>
      <c r="C39" s="126">
        <v>3259</v>
      </c>
      <c r="D39" s="49">
        <v>265170</v>
      </c>
      <c r="E39" s="50">
        <v>54509.2</v>
      </c>
      <c r="F39" s="50">
        <v>20710.199999999997</v>
      </c>
      <c r="G39" s="50">
        <v>19681.399999999998</v>
      </c>
      <c r="H39" s="49">
        <v>204480</v>
      </c>
      <c r="I39" s="49">
        <v>26000</v>
      </c>
      <c r="J39" s="49">
        <v>4500</v>
      </c>
      <c r="K39" s="49">
        <v>17500</v>
      </c>
      <c r="L39" s="30">
        <v>286185</v>
      </c>
      <c r="M39" s="30">
        <v>50332</v>
      </c>
      <c r="N39" s="30">
        <v>21592</v>
      </c>
      <c r="O39" s="105">
        <v>36738</v>
      </c>
      <c r="P39" s="127">
        <f t="shared" si="1"/>
        <v>183465</v>
      </c>
      <c r="Q39" s="127">
        <f t="shared" si="2"/>
        <v>30177.199999999997</v>
      </c>
      <c r="R39" s="127">
        <f t="shared" si="3"/>
        <v>3618.1999999999971</v>
      </c>
      <c r="S39" s="127">
        <f t="shared" si="4"/>
        <v>443.39999999999418</v>
      </c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6"/>
      <c r="DE39" s="106"/>
      <c r="DF39" s="106"/>
      <c r="DG39" s="106"/>
      <c r="DH39" s="106"/>
      <c r="DI39" s="106"/>
      <c r="DJ39" s="106"/>
      <c r="DK39" s="106"/>
      <c r="DL39" s="106"/>
      <c r="DM39" s="106"/>
      <c r="DN39" s="106"/>
      <c r="DO39" s="106"/>
      <c r="DP39" s="106"/>
      <c r="DQ39" s="106"/>
      <c r="DR39" s="106"/>
      <c r="DS39" s="106"/>
      <c r="DT39" s="106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  <c r="EG39" s="106"/>
      <c r="EH39" s="106"/>
      <c r="EI39" s="106"/>
      <c r="EJ39" s="106"/>
      <c r="EK39" s="106"/>
      <c r="EL39" s="106"/>
      <c r="EM39" s="106"/>
      <c r="EN39" s="106"/>
      <c r="EO39" s="106"/>
      <c r="EP39" s="106"/>
      <c r="EQ39" s="106"/>
      <c r="ER39" s="106"/>
      <c r="ES39" s="106"/>
      <c r="ET39" s="106"/>
      <c r="EU39" s="106"/>
      <c r="EV39" s="106"/>
      <c r="EW39" s="106"/>
      <c r="EX39" s="106"/>
      <c r="EY39" s="106"/>
      <c r="EZ39" s="106"/>
      <c r="FA39" s="106"/>
      <c r="FB39" s="106"/>
      <c r="FC39" s="106"/>
      <c r="FD39" s="106"/>
      <c r="FE39" s="106"/>
      <c r="FF39" s="106"/>
      <c r="FG39" s="106"/>
      <c r="FH39" s="106"/>
      <c r="FI39" s="106"/>
      <c r="FJ39" s="106"/>
      <c r="FK39" s="106"/>
      <c r="FL39" s="106"/>
      <c r="FM39" s="106"/>
      <c r="FN39" s="106"/>
      <c r="FO39" s="106"/>
      <c r="FP39" s="106"/>
      <c r="FQ39" s="106"/>
      <c r="FR39" s="106"/>
      <c r="FS39" s="106"/>
      <c r="FT39" s="106"/>
      <c r="FU39" s="106"/>
      <c r="FV39" s="106"/>
      <c r="FW39" s="106"/>
      <c r="FX39" s="106"/>
      <c r="FY39" s="106"/>
      <c r="FZ39" s="106"/>
      <c r="GA39" s="106"/>
      <c r="GB39" s="106"/>
      <c r="GC39" s="106"/>
      <c r="GD39" s="106"/>
      <c r="GE39" s="106"/>
      <c r="GF39" s="106"/>
      <c r="GG39" s="106"/>
      <c r="GH39" s="106"/>
      <c r="GI39" s="106"/>
      <c r="GJ39" s="106"/>
      <c r="GK39" s="106"/>
      <c r="GL39" s="106"/>
      <c r="GM39" s="106"/>
      <c r="GN39" s="106"/>
      <c r="GO39" s="106"/>
      <c r="GP39" s="106"/>
      <c r="GQ39" s="106"/>
      <c r="GR39" s="106"/>
      <c r="GS39" s="106"/>
      <c r="GT39" s="106"/>
      <c r="GU39" s="106"/>
      <c r="GV39" s="106"/>
      <c r="GW39" s="106"/>
      <c r="GX39" s="106"/>
      <c r="GY39" s="106"/>
      <c r="GZ39" s="106"/>
      <c r="HA39" s="106"/>
      <c r="HB39" s="106"/>
      <c r="HC39" s="106"/>
      <c r="HD39" s="106"/>
      <c r="HE39" s="106"/>
      <c r="HF39" s="106"/>
      <c r="HG39" s="106"/>
      <c r="HH39" s="106"/>
      <c r="HI39" s="106"/>
      <c r="HJ39" s="106"/>
      <c r="HK39" s="106"/>
      <c r="HL39" s="106"/>
      <c r="HM39" s="106"/>
      <c r="HN39" s="106"/>
      <c r="HO39" s="106"/>
      <c r="HP39" s="106"/>
      <c r="HQ39" s="106"/>
      <c r="HR39" s="106"/>
      <c r="HS39" s="106"/>
      <c r="HT39" s="106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06"/>
      <c r="IF39" s="106"/>
      <c r="IG39" s="106"/>
      <c r="IH39" s="106"/>
      <c r="II39" s="106"/>
      <c r="IJ39" s="106"/>
      <c r="IK39" s="106"/>
      <c r="IL39" s="106"/>
      <c r="IM39" s="106"/>
      <c r="IN39" s="106"/>
      <c r="IO39" s="106"/>
      <c r="IP39" s="106"/>
      <c r="IQ39" s="106"/>
      <c r="IR39" s="106"/>
      <c r="IS39" s="106"/>
      <c r="IT39" s="106"/>
      <c r="IU39" s="106"/>
      <c r="IV39" s="106"/>
      <c r="IW39" s="106"/>
      <c r="IX39" s="106"/>
      <c r="IY39" s="106"/>
      <c r="IZ39" s="106"/>
      <c r="JA39" s="106"/>
      <c r="JB39" s="106"/>
      <c r="JC39" s="106"/>
      <c r="JD39" s="106"/>
      <c r="JE39" s="106"/>
      <c r="JF39" s="106"/>
      <c r="JG39" s="106"/>
      <c r="JH39" s="106"/>
      <c r="JI39" s="106"/>
      <c r="JJ39" s="106"/>
      <c r="JK39" s="106"/>
      <c r="JL39" s="106"/>
      <c r="JM39" s="106"/>
      <c r="JN39" s="106"/>
      <c r="JO39" s="106"/>
      <c r="JP39" s="106"/>
      <c r="JQ39" s="106"/>
      <c r="JR39" s="106"/>
      <c r="JS39" s="106"/>
      <c r="JT39" s="106"/>
      <c r="JU39" s="106"/>
      <c r="JV39" s="106"/>
      <c r="JW39" s="106"/>
      <c r="JX39" s="106"/>
      <c r="JY39" s="106"/>
      <c r="JZ39" s="106"/>
      <c r="KA39" s="106"/>
      <c r="KB39" s="106"/>
      <c r="KC39" s="106"/>
      <c r="KD39" s="106"/>
      <c r="KE39" s="106"/>
      <c r="KF39" s="106"/>
      <c r="KG39" s="106"/>
      <c r="KH39" s="106"/>
      <c r="KI39" s="106"/>
      <c r="KJ39" s="106"/>
      <c r="KK39" s="106"/>
      <c r="KL39" s="106"/>
      <c r="KM39" s="106"/>
      <c r="KN39" s="106"/>
      <c r="KO39" s="106"/>
      <c r="KP39" s="106"/>
      <c r="KQ39" s="106"/>
      <c r="KR39" s="106"/>
      <c r="KS39" s="106"/>
      <c r="KT39" s="106"/>
      <c r="KU39" s="106"/>
      <c r="KV39" s="106"/>
      <c r="KW39" s="106"/>
      <c r="KX39" s="106"/>
      <c r="KY39" s="106"/>
      <c r="KZ39" s="106"/>
      <c r="LA39" s="106"/>
      <c r="LB39" s="106"/>
      <c r="LC39" s="106"/>
      <c r="LD39" s="106"/>
      <c r="LE39" s="106"/>
      <c r="LF39" s="106"/>
      <c r="LG39" s="106"/>
      <c r="LH39" s="106"/>
      <c r="LI39" s="106"/>
      <c r="LJ39" s="106"/>
      <c r="LK39" s="106"/>
      <c r="LL39" s="106"/>
      <c r="LM39" s="106"/>
      <c r="LN39" s="106"/>
      <c r="LO39" s="106"/>
      <c r="LP39" s="106"/>
      <c r="LQ39" s="106"/>
      <c r="LR39" s="106"/>
      <c r="LS39" s="106"/>
      <c r="LT39" s="106"/>
      <c r="LU39" s="106"/>
      <c r="LV39" s="106"/>
      <c r="LW39" s="106"/>
      <c r="LX39" s="106"/>
      <c r="LY39" s="106"/>
      <c r="LZ39" s="106"/>
      <c r="MA39" s="106"/>
      <c r="MB39" s="106"/>
      <c r="MC39" s="106"/>
      <c r="MD39" s="106"/>
      <c r="ME39" s="106"/>
      <c r="MF39" s="106"/>
      <c r="MG39" s="106"/>
      <c r="MH39" s="106"/>
      <c r="MI39" s="106"/>
      <c r="MJ39" s="106"/>
      <c r="MK39" s="106"/>
      <c r="ML39" s="106"/>
      <c r="MM39" s="106"/>
      <c r="MN39" s="106"/>
      <c r="MO39" s="106"/>
      <c r="MP39" s="106"/>
      <c r="MQ39" s="106"/>
      <c r="MR39" s="106"/>
      <c r="MS39" s="106"/>
      <c r="MT39" s="106"/>
      <c r="MU39" s="106"/>
      <c r="MV39" s="106"/>
      <c r="MW39" s="106"/>
      <c r="MX39" s="106"/>
      <c r="MY39" s="106"/>
      <c r="MZ39" s="106"/>
      <c r="NA39" s="106"/>
      <c r="NB39" s="106"/>
      <c r="NC39" s="106"/>
      <c r="ND39" s="106"/>
      <c r="NE39" s="106"/>
      <c r="NF39" s="106"/>
      <c r="NG39" s="106"/>
      <c r="NH39" s="106"/>
      <c r="NI39" s="106"/>
      <c r="NJ39" s="106"/>
      <c r="NK39" s="106"/>
      <c r="NL39" s="106"/>
      <c r="NM39" s="106"/>
      <c r="NN39" s="106"/>
      <c r="NO39" s="106"/>
      <c r="NP39" s="106"/>
      <c r="NQ39" s="106"/>
      <c r="NR39" s="106"/>
      <c r="NS39" s="106"/>
      <c r="NT39" s="106"/>
      <c r="NU39" s="106"/>
      <c r="NV39" s="106"/>
      <c r="NW39" s="106"/>
      <c r="NX39" s="106"/>
      <c r="NY39" s="106"/>
      <c r="NZ39" s="106"/>
      <c r="OA39" s="106"/>
      <c r="OB39" s="106"/>
      <c r="OC39" s="106"/>
      <c r="OD39" s="106"/>
      <c r="OE39" s="106"/>
      <c r="OF39" s="106"/>
      <c r="OG39" s="106"/>
      <c r="OH39" s="106"/>
      <c r="OI39" s="106"/>
      <c r="OJ39" s="106"/>
      <c r="OK39" s="106"/>
      <c r="OL39" s="106"/>
      <c r="OM39" s="106"/>
      <c r="ON39" s="106"/>
      <c r="OO39" s="106"/>
      <c r="OP39" s="106"/>
      <c r="OQ39" s="106"/>
      <c r="OR39" s="106"/>
      <c r="OS39" s="106"/>
      <c r="OT39" s="106"/>
      <c r="OU39" s="106"/>
      <c r="OV39" s="106"/>
      <c r="OW39" s="106"/>
      <c r="OX39" s="106"/>
      <c r="OY39" s="106"/>
      <c r="OZ39" s="106"/>
      <c r="PA39" s="106"/>
      <c r="PB39" s="106"/>
      <c r="PC39" s="106"/>
      <c r="PD39" s="106"/>
      <c r="PE39" s="106"/>
      <c r="PF39" s="106"/>
      <c r="PG39" s="106"/>
      <c r="PH39" s="106"/>
      <c r="PI39" s="106"/>
      <c r="PJ39" s="106"/>
      <c r="PK39" s="106"/>
      <c r="PL39" s="106"/>
      <c r="PM39" s="106"/>
      <c r="PN39" s="106"/>
      <c r="PO39" s="106"/>
      <c r="PP39" s="106"/>
      <c r="PQ39" s="106"/>
      <c r="PR39" s="106"/>
      <c r="PS39" s="106"/>
      <c r="PT39" s="106"/>
      <c r="PU39" s="106"/>
      <c r="PV39" s="106"/>
      <c r="PW39" s="106"/>
      <c r="PX39" s="106"/>
      <c r="PY39" s="106"/>
      <c r="PZ39" s="106"/>
      <c r="QA39" s="106"/>
      <c r="QB39" s="106"/>
      <c r="QC39" s="106"/>
      <c r="QD39" s="106"/>
      <c r="QE39" s="106"/>
      <c r="QF39" s="106"/>
      <c r="QG39" s="106"/>
      <c r="QH39" s="106"/>
      <c r="QI39" s="106"/>
      <c r="QJ39" s="106"/>
      <c r="QK39" s="106"/>
      <c r="QL39" s="106"/>
      <c r="QM39" s="106"/>
      <c r="QN39" s="106"/>
      <c r="QO39" s="106"/>
      <c r="QP39" s="106"/>
      <c r="QQ39" s="106"/>
      <c r="QR39" s="106"/>
      <c r="QS39" s="106"/>
      <c r="QT39" s="106"/>
      <c r="QU39" s="106"/>
      <c r="QV39" s="106"/>
      <c r="QW39" s="106"/>
      <c r="QX39" s="106"/>
      <c r="QY39" s="106"/>
      <c r="QZ39" s="106"/>
      <c r="RA39" s="106"/>
      <c r="RB39" s="106"/>
      <c r="RC39" s="106"/>
      <c r="RD39" s="106"/>
    </row>
    <row r="40" spans="1:472" s="49" customFormat="1" ht="16">
      <c r="A40" s="28">
        <v>35</v>
      </c>
      <c r="B40" s="48" t="s">
        <v>161</v>
      </c>
      <c r="C40" s="126">
        <v>2998</v>
      </c>
      <c r="D40" s="49">
        <v>129345</v>
      </c>
      <c r="E40" s="50">
        <v>38949.799999999996</v>
      </c>
      <c r="F40" s="50">
        <v>22674.400000000001</v>
      </c>
      <c r="G40" s="50">
        <v>18651</v>
      </c>
      <c r="H40" s="49">
        <v>218880</v>
      </c>
      <c r="I40" s="49">
        <v>24000</v>
      </c>
      <c r="J40" s="49">
        <v>17500</v>
      </c>
      <c r="K40" s="49">
        <v>14000</v>
      </c>
      <c r="L40" s="30">
        <v>271725</v>
      </c>
      <c r="M40" s="30">
        <v>47375</v>
      </c>
      <c r="N40" s="30">
        <v>18520</v>
      </c>
      <c r="O40" s="105">
        <v>27729</v>
      </c>
      <c r="P40" s="127">
        <f t="shared" si="1"/>
        <v>76500</v>
      </c>
      <c r="Q40" s="127">
        <f t="shared" si="2"/>
        <v>15574.799999999996</v>
      </c>
      <c r="R40" s="127">
        <f t="shared" si="3"/>
        <v>21654.400000000001</v>
      </c>
      <c r="S40" s="127">
        <f t="shared" si="4"/>
        <v>4922</v>
      </c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  <c r="CX40" s="106"/>
      <c r="CY40" s="106"/>
      <c r="CZ40" s="106"/>
      <c r="DA40" s="106"/>
      <c r="DB40" s="106"/>
      <c r="DC40" s="106"/>
      <c r="DD40" s="106"/>
      <c r="DE40" s="106"/>
      <c r="DF40" s="106"/>
      <c r="DG40" s="106"/>
      <c r="DH40" s="106"/>
      <c r="DI40" s="106"/>
      <c r="DJ40" s="106"/>
      <c r="DK40" s="106"/>
      <c r="DL40" s="106"/>
      <c r="DM40" s="106"/>
      <c r="DN40" s="106"/>
      <c r="DO40" s="106"/>
      <c r="DP40" s="106"/>
      <c r="DQ40" s="106"/>
      <c r="DR40" s="106"/>
      <c r="DS40" s="106"/>
      <c r="DT40" s="106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  <c r="EG40" s="106"/>
      <c r="EH40" s="106"/>
      <c r="EI40" s="106"/>
      <c r="EJ40" s="106"/>
      <c r="EK40" s="106"/>
      <c r="EL40" s="106"/>
      <c r="EM40" s="106"/>
      <c r="EN40" s="106"/>
      <c r="EO40" s="106"/>
      <c r="EP40" s="106"/>
      <c r="EQ40" s="106"/>
      <c r="ER40" s="106"/>
      <c r="ES40" s="106"/>
      <c r="ET40" s="106"/>
      <c r="EU40" s="106"/>
      <c r="EV40" s="106"/>
      <c r="EW40" s="106"/>
      <c r="EX40" s="106"/>
      <c r="EY40" s="106"/>
      <c r="EZ40" s="106"/>
      <c r="FA40" s="106"/>
      <c r="FB40" s="106"/>
      <c r="FC40" s="106"/>
      <c r="FD40" s="106"/>
      <c r="FE40" s="106"/>
      <c r="FF40" s="106"/>
      <c r="FG40" s="106"/>
      <c r="FH40" s="106"/>
      <c r="FI40" s="106"/>
      <c r="FJ40" s="106"/>
      <c r="FK40" s="106"/>
      <c r="FL40" s="106"/>
      <c r="FM40" s="106"/>
      <c r="FN40" s="106"/>
      <c r="FO40" s="106"/>
      <c r="FP40" s="106"/>
      <c r="FQ40" s="106"/>
      <c r="FR40" s="106"/>
      <c r="FS40" s="106"/>
      <c r="FT40" s="106"/>
      <c r="FU40" s="106"/>
      <c r="FV40" s="106"/>
      <c r="FW40" s="106"/>
      <c r="FX40" s="106"/>
      <c r="FY40" s="106"/>
      <c r="FZ40" s="106"/>
      <c r="GA40" s="106"/>
      <c r="GB40" s="106"/>
      <c r="GC40" s="106"/>
      <c r="GD40" s="106"/>
      <c r="GE40" s="106"/>
      <c r="GF40" s="106"/>
      <c r="GG40" s="106"/>
      <c r="GH40" s="106"/>
      <c r="GI40" s="106"/>
      <c r="GJ40" s="106"/>
      <c r="GK40" s="106"/>
      <c r="GL40" s="106"/>
      <c r="GM40" s="106"/>
      <c r="GN40" s="106"/>
      <c r="GO40" s="106"/>
      <c r="GP40" s="106"/>
      <c r="GQ40" s="106"/>
      <c r="GR40" s="106"/>
      <c r="GS40" s="106"/>
      <c r="GT40" s="106"/>
      <c r="GU40" s="106"/>
      <c r="GV40" s="106"/>
      <c r="GW40" s="106"/>
      <c r="GX40" s="106"/>
      <c r="GY40" s="106"/>
      <c r="GZ40" s="106"/>
      <c r="HA40" s="106"/>
      <c r="HB40" s="106"/>
      <c r="HC40" s="106"/>
      <c r="HD40" s="106"/>
      <c r="HE40" s="106"/>
      <c r="HF40" s="106"/>
      <c r="HG40" s="106"/>
      <c r="HH40" s="106"/>
      <c r="HI40" s="106"/>
      <c r="HJ40" s="106"/>
      <c r="HK40" s="106"/>
      <c r="HL40" s="106"/>
      <c r="HM40" s="106"/>
      <c r="HN40" s="106"/>
      <c r="HO40" s="106"/>
      <c r="HP40" s="106"/>
      <c r="HQ40" s="106"/>
      <c r="HR40" s="106"/>
      <c r="HS40" s="106"/>
      <c r="HT40" s="106"/>
      <c r="HU40" s="106"/>
      <c r="HV40" s="106"/>
      <c r="HW40" s="106"/>
      <c r="HX40" s="106"/>
      <c r="HY40" s="106"/>
      <c r="HZ40" s="106"/>
      <c r="IA40" s="106"/>
      <c r="IB40" s="106"/>
      <c r="IC40" s="106"/>
      <c r="ID40" s="106"/>
      <c r="IE40" s="106"/>
      <c r="IF40" s="106"/>
      <c r="IG40" s="106"/>
      <c r="IH40" s="106"/>
      <c r="II40" s="106"/>
      <c r="IJ40" s="106"/>
      <c r="IK40" s="106"/>
      <c r="IL40" s="106"/>
      <c r="IM40" s="106"/>
      <c r="IN40" s="106"/>
      <c r="IO40" s="106"/>
      <c r="IP40" s="106"/>
      <c r="IQ40" s="106"/>
      <c r="IR40" s="106"/>
      <c r="IS40" s="106"/>
      <c r="IT40" s="106"/>
      <c r="IU40" s="106"/>
      <c r="IV40" s="106"/>
      <c r="IW40" s="106"/>
      <c r="IX40" s="106"/>
      <c r="IY40" s="106"/>
      <c r="IZ40" s="106"/>
      <c r="JA40" s="106"/>
      <c r="JB40" s="106"/>
      <c r="JC40" s="106"/>
      <c r="JD40" s="106"/>
      <c r="JE40" s="106"/>
      <c r="JF40" s="106"/>
      <c r="JG40" s="106"/>
      <c r="JH40" s="106"/>
      <c r="JI40" s="106"/>
      <c r="JJ40" s="106"/>
      <c r="JK40" s="106"/>
      <c r="JL40" s="106"/>
      <c r="JM40" s="106"/>
      <c r="JN40" s="106"/>
      <c r="JO40" s="106"/>
      <c r="JP40" s="106"/>
      <c r="JQ40" s="106"/>
      <c r="JR40" s="106"/>
      <c r="JS40" s="106"/>
      <c r="JT40" s="106"/>
      <c r="JU40" s="106"/>
      <c r="JV40" s="106"/>
      <c r="JW40" s="106"/>
      <c r="JX40" s="106"/>
      <c r="JY40" s="106"/>
      <c r="JZ40" s="106"/>
      <c r="KA40" s="106"/>
      <c r="KB40" s="106"/>
      <c r="KC40" s="106"/>
      <c r="KD40" s="106"/>
      <c r="KE40" s="106"/>
      <c r="KF40" s="106"/>
      <c r="KG40" s="106"/>
      <c r="KH40" s="106"/>
      <c r="KI40" s="106"/>
      <c r="KJ40" s="106"/>
      <c r="KK40" s="106"/>
      <c r="KL40" s="106"/>
      <c r="KM40" s="106"/>
      <c r="KN40" s="106"/>
      <c r="KO40" s="106"/>
      <c r="KP40" s="106"/>
      <c r="KQ40" s="106"/>
      <c r="KR40" s="106"/>
      <c r="KS40" s="106"/>
      <c r="KT40" s="106"/>
      <c r="KU40" s="106"/>
      <c r="KV40" s="106"/>
      <c r="KW40" s="106"/>
      <c r="KX40" s="106"/>
      <c r="KY40" s="106"/>
      <c r="KZ40" s="106"/>
      <c r="LA40" s="106"/>
      <c r="LB40" s="106"/>
      <c r="LC40" s="106"/>
      <c r="LD40" s="106"/>
      <c r="LE40" s="106"/>
      <c r="LF40" s="106"/>
      <c r="LG40" s="106"/>
      <c r="LH40" s="106"/>
      <c r="LI40" s="106"/>
      <c r="LJ40" s="106"/>
      <c r="LK40" s="106"/>
      <c r="LL40" s="106"/>
      <c r="LM40" s="106"/>
      <c r="LN40" s="106"/>
      <c r="LO40" s="106"/>
      <c r="LP40" s="106"/>
      <c r="LQ40" s="106"/>
      <c r="LR40" s="106"/>
      <c r="LS40" s="106"/>
      <c r="LT40" s="106"/>
      <c r="LU40" s="106"/>
      <c r="LV40" s="106"/>
      <c r="LW40" s="106"/>
      <c r="LX40" s="106"/>
      <c r="LY40" s="106"/>
      <c r="LZ40" s="106"/>
      <c r="MA40" s="106"/>
      <c r="MB40" s="106"/>
      <c r="MC40" s="106"/>
      <c r="MD40" s="106"/>
      <c r="ME40" s="106"/>
      <c r="MF40" s="106"/>
      <c r="MG40" s="106"/>
      <c r="MH40" s="106"/>
      <c r="MI40" s="106"/>
      <c r="MJ40" s="106"/>
      <c r="MK40" s="106"/>
      <c r="ML40" s="106"/>
      <c r="MM40" s="106"/>
      <c r="MN40" s="106"/>
      <c r="MO40" s="106"/>
      <c r="MP40" s="106"/>
      <c r="MQ40" s="106"/>
      <c r="MR40" s="106"/>
      <c r="MS40" s="106"/>
      <c r="MT40" s="106"/>
      <c r="MU40" s="106"/>
      <c r="MV40" s="106"/>
      <c r="MW40" s="106"/>
      <c r="MX40" s="106"/>
      <c r="MY40" s="106"/>
      <c r="MZ40" s="106"/>
      <c r="NA40" s="106"/>
      <c r="NB40" s="106"/>
      <c r="NC40" s="106"/>
      <c r="ND40" s="106"/>
      <c r="NE40" s="106"/>
      <c r="NF40" s="106"/>
      <c r="NG40" s="106"/>
      <c r="NH40" s="106"/>
      <c r="NI40" s="106"/>
      <c r="NJ40" s="106"/>
      <c r="NK40" s="106"/>
      <c r="NL40" s="106"/>
      <c r="NM40" s="106"/>
      <c r="NN40" s="106"/>
      <c r="NO40" s="106"/>
      <c r="NP40" s="106"/>
      <c r="NQ40" s="106"/>
      <c r="NR40" s="106"/>
      <c r="NS40" s="106"/>
      <c r="NT40" s="106"/>
      <c r="NU40" s="106"/>
      <c r="NV40" s="106"/>
      <c r="NW40" s="106"/>
      <c r="NX40" s="106"/>
      <c r="NY40" s="106"/>
      <c r="NZ40" s="106"/>
      <c r="OA40" s="106"/>
      <c r="OB40" s="106"/>
      <c r="OC40" s="106"/>
      <c r="OD40" s="106"/>
      <c r="OE40" s="106"/>
      <c r="OF40" s="106"/>
      <c r="OG40" s="106"/>
      <c r="OH40" s="106"/>
      <c r="OI40" s="106"/>
      <c r="OJ40" s="106"/>
      <c r="OK40" s="106"/>
      <c r="OL40" s="106"/>
      <c r="OM40" s="106"/>
      <c r="ON40" s="106"/>
      <c r="OO40" s="106"/>
      <c r="OP40" s="106"/>
      <c r="OQ40" s="106"/>
      <c r="OR40" s="106"/>
      <c r="OS40" s="106"/>
      <c r="OT40" s="106"/>
      <c r="OU40" s="106"/>
      <c r="OV40" s="106"/>
      <c r="OW40" s="106"/>
      <c r="OX40" s="106"/>
      <c r="OY40" s="106"/>
      <c r="OZ40" s="106"/>
      <c r="PA40" s="106"/>
      <c r="PB40" s="106"/>
      <c r="PC40" s="106"/>
      <c r="PD40" s="106"/>
      <c r="PE40" s="106"/>
      <c r="PF40" s="106"/>
      <c r="PG40" s="106"/>
      <c r="PH40" s="106"/>
      <c r="PI40" s="106"/>
      <c r="PJ40" s="106"/>
      <c r="PK40" s="106"/>
      <c r="PL40" s="106"/>
      <c r="PM40" s="106"/>
      <c r="PN40" s="106"/>
      <c r="PO40" s="106"/>
      <c r="PP40" s="106"/>
      <c r="PQ40" s="106"/>
      <c r="PR40" s="106"/>
      <c r="PS40" s="106"/>
      <c r="PT40" s="106"/>
      <c r="PU40" s="106"/>
      <c r="PV40" s="106"/>
      <c r="PW40" s="106"/>
      <c r="PX40" s="106"/>
      <c r="PY40" s="106"/>
      <c r="PZ40" s="106"/>
      <c r="QA40" s="106"/>
      <c r="QB40" s="106"/>
      <c r="QC40" s="106"/>
      <c r="QD40" s="106"/>
      <c r="QE40" s="106"/>
      <c r="QF40" s="106"/>
      <c r="QG40" s="106"/>
      <c r="QH40" s="106"/>
      <c r="QI40" s="106"/>
      <c r="QJ40" s="106"/>
      <c r="QK40" s="106"/>
      <c r="QL40" s="106"/>
      <c r="QM40" s="106"/>
      <c r="QN40" s="106"/>
      <c r="QO40" s="106"/>
      <c r="QP40" s="106"/>
      <c r="QQ40" s="106"/>
      <c r="QR40" s="106"/>
      <c r="QS40" s="106"/>
      <c r="QT40" s="106"/>
      <c r="QU40" s="106"/>
      <c r="QV40" s="106"/>
      <c r="QW40" s="106"/>
      <c r="QX40" s="106"/>
      <c r="QY40" s="106"/>
      <c r="QZ40" s="106"/>
      <c r="RA40" s="106"/>
      <c r="RB40" s="106"/>
      <c r="RC40" s="106"/>
      <c r="RD40" s="106"/>
    </row>
    <row r="41" spans="1:472" s="49" customFormat="1" ht="16">
      <c r="A41" s="28">
        <v>36</v>
      </c>
      <c r="B41" s="48" t="s">
        <v>162</v>
      </c>
      <c r="C41" s="126">
        <v>2090</v>
      </c>
      <c r="D41" s="49">
        <v>901990</v>
      </c>
      <c r="E41" s="50">
        <v>22723.199999999997</v>
      </c>
      <c r="F41" s="50">
        <v>25876</v>
      </c>
      <c r="G41" s="50">
        <v>55964.6</v>
      </c>
      <c r="H41" s="49">
        <v>294490</v>
      </c>
      <c r="I41" s="49">
        <v>27000</v>
      </c>
      <c r="J41" s="49">
        <v>10250</v>
      </c>
      <c r="K41" s="49">
        <v>19650</v>
      </c>
      <c r="L41" s="30">
        <v>254960</v>
      </c>
      <c r="M41" s="30">
        <v>21810</v>
      </c>
      <c r="N41" s="30">
        <v>9843</v>
      </c>
      <c r="O41" s="105">
        <v>21772</v>
      </c>
      <c r="P41" s="127">
        <f t="shared" si="1"/>
        <v>941520</v>
      </c>
      <c r="Q41" s="127">
        <f t="shared" si="2"/>
        <v>27913.199999999997</v>
      </c>
      <c r="R41" s="127">
        <f t="shared" si="3"/>
        <v>26283</v>
      </c>
      <c r="S41" s="127">
        <f t="shared" si="4"/>
        <v>53842.600000000006</v>
      </c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  <c r="CX41" s="106"/>
      <c r="CY41" s="106"/>
      <c r="CZ41" s="106"/>
      <c r="DA41" s="106"/>
      <c r="DB41" s="106"/>
      <c r="DC41" s="106"/>
      <c r="DD41" s="106"/>
      <c r="DE41" s="106"/>
      <c r="DF41" s="106"/>
      <c r="DG41" s="106"/>
      <c r="DH41" s="106"/>
      <c r="DI41" s="106"/>
      <c r="DJ41" s="106"/>
      <c r="DK41" s="106"/>
      <c r="DL41" s="106"/>
      <c r="DM41" s="106"/>
      <c r="DN41" s="106"/>
      <c r="DO41" s="106"/>
      <c r="DP41" s="106"/>
      <c r="DQ41" s="106"/>
      <c r="DR41" s="106"/>
      <c r="DS41" s="106"/>
      <c r="DT41" s="106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  <c r="EG41" s="106"/>
      <c r="EH41" s="106"/>
      <c r="EI41" s="106"/>
      <c r="EJ41" s="106"/>
      <c r="EK41" s="106"/>
      <c r="EL41" s="106"/>
      <c r="EM41" s="106"/>
      <c r="EN41" s="106"/>
      <c r="EO41" s="106"/>
      <c r="EP41" s="106"/>
      <c r="EQ41" s="106"/>
      <c r="ER41" s="106"/>
      <c r="ES41" s="106"/>
      <c r="ET41" s="106"/>
      <c r="EU41" s="106"/>
      <c r="EV41" s="106"/>
      <c r="EW41" s="106"/>
      <c r="EX41" s="106"/>
      <c r="EY41" s="106"/>
      <c r="EZ41" s="106"/>
      <c r="FA41" s="106"/>
      <c r="FB41" s="106"/>
      <c r="FC41" s="106"/>
      <c r="FD41" s="106"/>
      <c r="FE41" s="106"/>
      <c r="FF41" s="106"/>
      <c r="FG41" s="106"/>
      <c r="FH41" s="106"/>
      <c r="FI41" s="106"/>
      <c r="FJ41" s="106"/>
      <c r="FK41" s="106"/>
      <c r="FL41" s="106"/>
      <c r="FM41" s="106"/>
      <c r="FN41" s="106"/>
      <c r="FO41" s="106"/>
      <c r="FP41" s="106"/>
      <c r="FQ41" s="106"/>
      <c r="FR41" s="106"/>
      <c r="FS41" s="106"/>
      <c r="FT41" s="106"/>
      <c r="FU41" s="106"/>
      <c r="FV41" s="106"/>
      <c r="FW41" s="106"/>
      <c r="FX41" s="106"/>
      <c r="FY41" s="106"/>
      <c r="FZ41" s="106"/>
      <c r="GA41" s="106"/>
      <c r="GB41" s="106"/>
      <c r="GC41" s="106"/>
      <c r="GD41" s="106"/>
      <c r="GE41" s="106"/>
      <c r="GF41" s="106"/>
      <c r="GG41" s="106"/>
      <c r="GH41" s="106"/>
      <c r="GI41" s="106"/>
      <c r="GJ41" s="106"/>
      <c r="GK41" s="106"/>
      <c r="GL41" s="106"/>
      <c r="GM41" s="106"/>
      <c r="GN41" s="106"/>
      <c r="GO41" s="106"/>
      <c r="GP41" s="106"/>
      <c r="GQ41" s="106"/>
      <c r="GR41" s="106"/>
      <c r="GS41" s="106"/>
      <c r="GT41" s="106"/>
      <c r="GU41" s="106"/>
      <c r="GV41" s="106"/>
      <c r="GW41" s="106"/>
      <c r="GX41" s="106"/>
      <c r="GY41" s="106"/>
      <c r="GZ41" s="106"/>
      <c r="HA41" s="106"/>
      <c r="HB41" s="106"/>
      <c r="HC41" s="106"/>
      <c r="HD41" s="106"/>
      <c r="HE41" s="106"/>
      <c r="HF41" s="106"/>
      <c r="HG41" s="106"/>
      <c r="HH41" s="106"/>
      <c r="HI41" s="106"/>
      <c r="HJ41" s="106"/>
      <c r="HK41" s="106"/>
      <c r="HL41" s="106"/>
      <c r="HM41" s="106"/>
      <c r="HN41" s="106"/>
      <c r="HO41" s="106"/>
      <c r="HP41" s="106"/>
      <c r="HQ41" s="106"/>
      <c r="HR41" s="106"/>
      <c r="HS41" s="106"/>
      <c r="HT41" s="106"/>
      <c r="HU41" s="106"/>
      <c r="HV41" s="106"/>
      <c r="HW41" s="106"/>
      <c r="HX41" s="106"/>
      <c r="HY41" s="106"/>
      <c r="HZ41" s="106"/>
      <c r="IA41" s="106"/>
      <c r="IB41" s="106"/>
      <c r="IC41" s="106"/>
      <c r="ID41" s="106"/>
      <c r="IE41" s="106"/>
      <c r="IF41" s="106"/>
      <c r="IG41" s="106"/>
      <c r="IH41" s="106"/>
      <c r="II41" s="106"/>
      <c r="IJ41" s="106"/>
      <c r="IK41" s="106"/>
      <c r="IL41" s="106"/>
      <c r="IM41" s="106"/>
      <c r="IN41" s="106"/>
      <c r="IO41" s="106"/>
      <c r="IP41" s="106"/>
      <c r="IQ41" s="106"/>
      <c r="IR41" s="106"/>
      <c r="IS41" s="106"/>
      <c r="IT41" s="106"/>
      <c r="IU41" s="106"/>
      <c r="IV41" s="106"/>
      <c r="IW41" s="106"/>
      <c r="IX41" s="106"/>
      <c r="IY41" s="106"/>
      <c r="IZ41" s="106"/>
      <c r="JA41" s="106"/>
      <c r="JB41" s="106"/>
      <c r="JC41" s="106"/>
      <c r="JD41" s="106"/>
      <c r="JE41" s="106"/>
      <c r="JF41" s="106"/>
      <c r="JG41" s="106"/>
      <c r="JH41" s="106"/>
      <c r="JI41" s="106"/>
      <c r="JJ41" s="106"/>
      <c r="JK41" s="106"/>
      <c r="JL41" s="106"/>
      <c r="JM41" s="106"/>
      <c r="JN41" s="106"/>
      <c r="JO41" s="106"/>
      <c r="JP41" s="106"/>
      <c r="JQ41" s="106"/>
      <c r="JR41" s="106"/>
      <c r="JS41" s="106"/>
      <c r="JT41" s="106"/>
      <c r="JU41" s="106"/>
      <c r="JV41" s="106"/>
      <c r="JW41" s="106"/>
      <c r="JX41" s="106"/>
      <c r="JY41" s="106"/>
      <c r="JZ41" s="106"/>
      <c r="KA41" s="106"/>
      <c r="KB41" s="106"/>
      <c r="KC41" s="106"/>
      <c r="KD41" s="106"/>
      <c r="KE41" s="106"/>
      <c r="KF41" s="106"/>
      <c r="KG41" s="106"/>
      <c r="KH41" s="106"/>
      <c r="KI41" s="106"/>
      <c r="KJ41" s="106"/>
      <c r="KK41" s="106"/>
      <c r="KL41" s="106"/>
      <c r="KM41" s="106"/>
      <c r="KN41" s="106"/>
      <c r="KO41" s="106"/>
      <c r="KP41" s="106"/>
      <c r="KQ41" s="106"/>
      <c r="KR41" s="106"/>
      <c r="KS41" s="106"/>
      <c r="KT41" s="106"/>
      <c r="KU41" s="106"/>
      <c r="KV41" s="106"/>
      <c r="KW41" s="106"/>
      <c r="KX41" s="106"/>
      <c r="KY41" s="106"/>
      <c r="KZ41" s="106"/>
      <c r="LA41" s="106"/>
      <c r="LB41" s="106"/>
      <c r="LC41" s="106"/>
      <c r="LD41" s="106"/>
      <c r="LE41" s="106"/>
      <c r="LF41" s="106"/>
      <c r="LG41" s="106"/>
      <c r="LH41" s="106"/>
      <c r="LI41" s="106"/>
      <c r="LJ41" s="106"/>
      <c r="LK41" s="106"/>
      <c r="LL41" s="106"/>
      <c r="LM41" s="106"/>
      <c r="LN41" s="106"/>
      <c r="LO41" s="106"/>
      <c r="LP41" s="106"/>
      <c r="LQ41" s="106"/>
      <c r="LR41" s="106"/>
      <c r="LS41" s="106"/>
      <c r="LT41" s="106"/>
      <c r="LU41" s="106"/>
      <c r="LV41" s="106"/>
      <c r="LW41" s="106"/>
      <c r="LX41" s="106"/>
      <c r="LY41" s="106"/>
      <c r="LZ41" s="106"/>
      <c r="MA41" s="106"/>
      <c r="MB41" s="106"/>
      <c r="MC41" s="106"/>
      <c r="MD41" s="106"/>
      <c r="ME41" s="106"/>
      <c r="MF41" s="106"/>
      <c r="MG41" s="106"/>
      <c r="MH41" s="106"/>
      <c r="MI41" s="106"/>
      <c r="MJ41" s="106"/>
      <c r="MK41" s="106"/>
      <c r="ML41" s="106"/>
      <c r="MM41" s="106"/>
      <c r="MN41" s="106"/>
      <c r="MO41" s="106"/>
      <c r="MP41" s="106"/>
      <c r="MQ41" s="106"/>
      <c r="MR41" s="106"/>
      <c r="MS41" s="106"/>
      <c r="MT41" s="106"/>
      <c r="MU41" s="106"/>
      <c r="MV41" s="106"/>
      <c r="MW41" s="106"/>
      <c r="MX41" s="106"/>
      <c r="MY41" s="106"/>
      <c r="MZ41" s="106"/>
      <c r="NA41" s="106"/>
      <c r="NB41" s="106"/>
      <c r="NC41" s="106"/>
      <c r="ND41" s="106"/>
      <c r="NE41" s="106"/>
      <c r="NF41" s="106"/>
      <c r="NG41" s="106"/>
      <c r="NH41" s="106"/>
      <c r="NI41" s="106"/>
      <c r="NJ41" s="106"/>
      <c r="NK41" s="106"/>
      <c r="NL41" s="106"/>
      <c r="NM41" s="106"/>
      <c r="NN41" s="106"/>
      <c r="NO41" s="106"/>
      <c r="NP41" s="106"/>
      <c r="NQ41" s="106"/>
      <c r="NR41" s="106"/>
      <c r="NS41" s="106"/>
      <c r="NT41" s="106"/>
      <c r="NU41" s="106"/>
      <c r="NV41" s="106"/>
      <c r="NW41" s="106"/>
      <c r="NX41" s="106"/>
      <c r="NY41" s="106"/>
      <c r="NZ41" s="106"/>
      <c r="OA41" s="106"/>
      <c r="OB41" s="106"/>
      <c r="OC41" s="106"/>
      <c r="OD41" s="106"/>
      <c r="OE41" s="106"/>
      <c r="OF41" s="106"/>
      <c r="OG41" s="106"/>
      <c r="OH41" s="106"/>
      <c r="OI41" s="106"/>
      <c r="OJ41" s="106"/>
      <c r="OK41" s="106"/>
      <c r="OL41" s="106"/>
      <c r="OM41" s="106"/>
      <c r="ON41" s="106"/>
      <c r="OO41" s="106"/>
      <c r="OP41" s="106"/>
      <c r="OQ41" s="106"/>
      <c r="OR41" s="106"/>
      <c r="OS41" s="106"/>
      <c r="OT41" s="106"/>
      <c r="OU41" s="106"/>
      <c r="OV41" s="106"/>
      <c r="OW41" s="106"/>
      <c r="OX41" s="106"/>
      <c r="OY41" s="106"/>
      <c r="OZ41" s="106"/>
      <c r="PA41" s="106"/>
      <c r="PB41" s="106"/>
      <c r="PC41" s="106"/>
      <c r="PD41" s="106"/>
      <c r="PE41" s="106"/>
      <c r="PF41" s="106"/>
      <c r="PG41" s="106"/>
      <c r="PH41" s="106"/>
      <c r="PI41" s="106"/>
      <c r="PJ41" s="106"/>
      <c r="PK41" s="106"/>
      <c r="PL41" s="106"/>
      <c r="PM41" s="106"/>
      <c r="PN41" s="106"/>
      <c r="PO41" s="106"/>
      <c r="PP41" s="106"/>
      <c r="PQ41" s="106"/>
      <c r="PR41" s="106"/>
      <c r="PS41" s="106"/>
      <c r="PT41" s="106"/>
      <c r="PU41" s="106"/>
      <c r="PV41" s="106"/>
      <c r="PW41" s="106"/>
      <c r="PX41" s="106"/>
      <c r="PY41" s="106"/>
      <c r="PZ41" s="106"/>
      <c r="QA41" s="106"/>
      <c r="QB41" s="106"/>
      <c r="QC41" s="106"/>
      <c r="QD41" s="106"/>
      <c r="QE41" s="106"/>
      <c r="QF41" s="106"/>
      <c r="QG41" s="106"/>
      <c r="QH41" s="106"/>
      <c r="QI41" s="106"/>
      <c r="QJ41" s="106"/>
      <c r="QK41" s="106"/>
      <c r="QL41" s="106"/>
      <c r="QM41" s="106"/>
      <c r="QN41" s="106"/>
      <c r="QO41" s="106"/>
      <c r="QP41" s="106"/>
      <c r="QQ41" s="106"/>
      <c r="QR41" s="106"/>
      <c r="QS41" s="106"/>
      <c r="QT41" s="106"/>
      <c r="QU41" s="106"/>
      <c r="QV41" s="106"/>
      <c r="QW41" s="106"/>
      <c r="QX41" s="106"/>
      <c r="QY41" s="106"/>
      <c r="QZ41" s="106"/>
      <c r="RA41" s="106"/>
      <c r="RB41" s="106"/>
      <c r="RC41" s="106"/>
      <c r="RD41" s="106"/>
    </row>
    <row r="42" spans="1:472" s="49" customFormat="1" ht="16">
      <c r="A42" s="28">
        <v>37</v>
      </c>
      <c r="B42" s="48" t="s">
        <v>163</v>
      </c>
      <c r="C42" s="126">
        <v>3186</v>
      </c>
      <c r="D42" s="49">
        <v>650005</v>
      </c>
      <c r="E42" s="50">
        <v>55822.399999999994</v>
      </c>
      <c r="F42" s="50">
        <v>78926.600000000006</v>
      </c>
      <c r="G42" s="50">
        <v>154971.4</v>
      </c>
      <c r="H42" s="49">
        <v>357170</v>
      </c>
      <c r="I42" s="49">
        <v>19500</v>
      </c>
      <c r="J42" s="49">
        <v>8500</v>
      </c>
      <c r="K42" s="49">
        <v>21400</v>
      </c>
      <c r="L42" s="30">
        <v>216085</v>
      </c>
      <c r="M42" s="30">
        <v>37803</v>
      </c>
      <c r="N42" s="30">
        <v>8744</v>
      </c>
      <c r="O42" s="105">
        <v>33046</v>
      </c>
      <c r="P42" s="127">
        <f t="shared" si="1"/>
        <v>791090</v>
      </c>
      <c r="Q42" s="127">
        <f t="shared" si="2"/>
        <v>37519.399999999994</v>
      </c>
      <c r="R42" s="127">
        <f t="shared" si="3"/>
        <v>78682.600000000006</v>
      </c>
      <c r="S42" s="127">
        <f t="shared" si="4"/>
        <v>143325.4</v>
      </c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  <c r="CX42" s="106"/>
      <c r="CY42" s="106"/>
      <c r="CZ42" s="106"/>
      <c r="DA42" s="106"/>
      <c r="DB42" s="106"/>
      <c r="DC42" s="106"/>
      <c r="DD42" s="106"/>
      <c r="DE42" s="106"/>
      <c r="DF42" s="106"/>
      <c r="DG42" s="106"/>
      <c r="DH42" s="106"/>
      <c r="DI42" s="106"/>
      <c r="DJ42" s="106"/>
      <c r="DK42" s="106"/>
      <c r="DL42" s="106"/>
      <c r="DM42" s="106"/>
      <c r="DN42" s="106"/>
      <c r="DO42" s="106"/>
      <c r="DP42" s="106"/>
      <c r="DQ42" s="106"/>
      <c r="DR42" s="106"/>
      <c r="DS42" s="106"/>
      <c r="DT42" s="106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  <c r="EG42" s="106"/>
      <c r="EH42" s="106"/>
      <c r="EI42" s="106"/>
      <c r="EJ42" s="106"/>
      <c r="EK42" s="106"/>
      <c r="EL42" s="106"/>
      <c r="EM42" s="106"/>
      <c r="EN42" s="106"/>
      <c r="EO42" s="106"/>
      <c r="EP42" s="106"/>
      <c r="EQ42" s="106"/>
      <c r="ER42" s="106"/>
      <c r="ES42" s="106"/>
      <c r="ET42" s="106"/>
      <c r="EU42" s="106"/>
      <c r="EV42" s="106"/>
      <c r="EW42" s="106"/>
      <c r="EX42" s="106"/>
      <c r="EY42" s="106"/>
      <c r="EZ42" s="106"/>
      <c r="FA42" s="106"/>
      <c r="FB42" s="106"/>
      <c r="FC42" s="106"/>
      <c r="FD42" s="106"/>
      <c r="FE42" s="106"/>
      <c r="FF42" s="106"/>
      <c r="FG42" s="106"/>
      <c r="FH42" s="106"/>
      <c r="FI42" s="106"/>
      <c r="FJ42" s="106"/>
      <c r="FK42" s="106"/>
      <c r="FL42" s="106"/>
      <c r="FM42" s="106"/>
      <c r="FN42" s="106"/>
      <c r="FO42" s="106"/>
      <c r="FP42" s="106"/>
      <c r="FQ42" s="106"/>
      <c r="FR42" s="106"/>
      <c r="FS42" s="106"/>
      <c r="FT42" s="106"/>
      <c r="FU42" s="106"/>
      <c r="FV42" s="106"/>
      <c r="FW42" s="106"/>
      <c r="FX42" s="106"/>
      <c r="FY42" s="106"/>
      <c r="FZ42" s="106"/>
      <c r="GA42" s="106"/>
      <c r="GB42" s="106"/>
      <c r="GC42" s="106"/>
      <c r="GD42" s="106"/>
      <c r="GE42" s="106"/>
      <c r="GF42" s="106"/>
      <c r="GG42" s="106"/>
      <c r="GH42" s="106"/>
      <c r="GI42" s="106"/>
      <c r="GJ42" s="106"/>
      <c r="GK42" s="106"/>
      <c r="GL42" s="106"/>
      <c r="GM42" s="106"/>
      <c r="GN42" s="106"/>
      <c r="GO42" s="106"/>
      <c r="GP42" s="106"/>
      <c r="GQ42" s="106"/>
      <c r="GR42" s="106"/>
      <c r="GS42" s="106"/>
      <c r="GT42" s="106"/>
      <c r="GU42" s="106"/>
      <c r="GV42" s="106"/>
      <c r="GW42" s="106"/>
      <c r="GX42" s="106"/>
      <c r="GY42" s="106"/>
      <c r="GZ42" s="106"/>
      <c r="HA42" s="106"/>
      <c r="HB42" s="106"/>
      <c r="HC42" s="106"/>
      <c r="HD42" s="106"/>
      <c r="HE42" s="106"/>
      <c r="HF42" s="106"/>
      <c r="HG42" s="106"/>
      <c r="HH42" s="106"/>
      <c r="HI42" s="106"/>
      <c r="HJ42" s="106"/>
      <c r="HK42" s="106"/>
      <c r="HL42" s="106"/>
      <c r="HM42" s="106"/>
      <c r="HN42" s="106"/>
      <c r="HO42" s="106"/>
      <c r="HP42" s="106"/>
      <c r="HQ42" s="106"/>
      <c r="HR42" s="106"/>
      <c r="HS42" s="106"/>
      <c r="HT42" s="106"/>
      <c r="HU42" s="106"/>
      <c r="HV42" s="106"/>
      <c r="HW42" s="106"/>
      <c r="HX42" s="106"/>
      <c r="HY42" s="106"/>
      <c r="HZ42" s="106"/>
      <c r="IA42" s="106"/>
      <c r="IB42" s="106"/>
      <c r="IC42" s="106"/>
      <c r="ID42" s="106"/>
      <c r="IE42" s="106"/>
      <c r="IF42" s="106"/>
      <c r="IG42" s="106"/>
      <c r="IH42" s="106"/>
      <c r="II42" s="106"/>
      <c r="IJ42" s="106"/>
      <c r="IK42" s="106"/>
      <c r="IL42" s="106"/>
      <c r="IM42" s="106"/>
      <c r="IN42" s="106"/>
      <c r="IO42" s="106"/>
      <c r="IP42" s="106"/>
      <c r="IQ42" s="106"/>
      <c r="IR42" s="106"/>
      <c r="IS42" s="106"/>
      <c r="IT42" s="106"/>
      <c r="IU42" s="106"/>
      <c r="IV42" s="106"/>
      <c r="IW42" s="106"/>
      <c r="IX42" s="106"/>
      <c r="IY42" s="106"/>
      <c r="IZ42" s="106"/>
      <c r="JA42" s="106"/>
      <c r="JB42" s="106"/>
      <c r="JC42" s="106"/>
      <c r="JD42" s="106"/>
      <c r="JE42" s="106"/>
      <c r="JF42" s="106"/>
      <c r="JG42" s="106"/>
      <c r="JH42" s="106"/>
      <c r="JI42" s="106"/>
      <c r="JJ42" s="106"/>
      <c r="JK42" s="106"/>
      <c r="JL42" s="106"/>
      <c r="JM42" s="106"/>
      <c r="JN42" s="106"/>
      <c r="JO42" s="106"/>
      <c r="JP42" s="106"/>
      <c r="JQ42" s="106"/>
      <c r="JR42" s="106"/>
      <c r="JS42" s="106"/>
      <c r="JT42" s="106"/>
      <c r="JU42" s="106"/>
      <c r="JV42" s="106"/>
      <c r="JW42" s="106"/>
      <c r="JX42" s="106"/>
      <c r="JY42" s="106"/>
      <c r="JZ42" s="106"/>
      <c r="KA42" s="106"/>
      <c r="KB42" s="106"/>
      <c r="KC42" s="106"/>
      <c r="KD42" s="106"/>
      <c r="KE42" s="106"/>
      <c r="KF42" s="106"/>
      <c r="KG42" s="106"/>
      <c r="KH42" s="106"/>
      <c r="KI42" s="106"/>
      <c r="KJ42" s="106"/>
      <c r="KK42" s="106"/>
      <c r="KL42" s="106"/>
      <c r="KM42" s="106"/>
      <c r="KN42" s="106"/>
      <c r="KO42" s="106"/>
      <c r="KP42" s="106"/>
      <c r="KQ42" s="106"/>
      <c r="KR42" s="106"/>
      <c r="KS42" s="106"/>
      <c r="KT42" s="106"/>
      <c r="KU42" s="106"/>
      <c r="KV42" s="106"/>
      <c r="KW42" s="106"/>
      <c r="KX42" s="106"/>
      <c r="KY42" s="106"/>
      <c r="KZ42" s="106"/>
      <c r="LA42" s="106"/>
      <c r="LB42" s="106"/>
      <c r="LC42" s="106"/>
      <c r="LD42" s="106"/>
      <c r="LE42" s="106"/>
      <c r="LF42" s="106"/>
      <c r="LG42" s="106"/>
      <c r="LH42" s="106"/>
      <c r="LI42" s="106"/>
      <c r="LJ42" s="106"/>
      <c r="LK42" s="106"/>
      <c r="LL42" s="106"/>
      <c r="LM42" s="106"/>
      <c r="LN42" s="106"/>
      <c r="LO42" s="106"/>
      <c r="LP42" s="106"/>
      <c r="LQ42" s="106"/>
      <c r="LR42" s="106"/>
      <c r="LS42" s="106"/>
      <c r="LT42" s="106"/>
      <c r="LU42" s="106"/>
      <c r="LV42" s="106"/>
      <c r="LW42" s="106"/>
      <c r="LX42" s="106"/>
      <c r="LY42" s="106"/>
      <c r="LZ42" s="106"/>
      <c r="MA42" s="106"/>
      <c r="MB42" s="106"/>
      <c r="MC42" s="106"/>
      <c r="MD42" s="106"/>
      <c r="ME42" s="106"/>
      <c r="MF42" s="106"/>
      <c r="MG42" s="106"/>
      <c r="MH42" s="106"/>
      <c r="MI42" s="106"/>
      <c r="MJ42" s="106"/>
      <c r="MK42" s="106"/>
      <c r="ML42" s="106"/>
      <c r="MM42" s="106"/>
      <c r="MN42" s="106"/>
      <c r="MO42" s="106"/>
      <c r="MP42" s="106"/>
      <c r="MQ42" s="106"/>
      <c r="MR42" s="106"/>
      <c r="MS42" s="106"/>
      <c r="MT42" s="106"/>
      <c r="MU42" s="106"/>
      <c r="MV42" s="106"/>
      <c r="MW42" s="106"/>
      <c r="MX42" s="106"/>
      <c r="MY42" s="106"/>
      <c r="MZ42" s="106"/>
      <c r="NA42" s="106"/>
      <c r="NB42" s="106"/>
      <c r="NC42" s="106"/>
      <c r="ND42" s="106"/>
      <c r="NE42" s="106"/>
      <c r="NF42" s="106"/>
      <c r="NG42" s="106"/>
      <c r="NH42" s="106"/>
      <c r="NI42" s="106"/>
      <c r="NJ42" s="106"/>
      <c r="NK42" s="106"/>
      <c r="NL42" s="106"/>
      <c r="NM42" s="106"/>
      <c r="NN42" s="106"/>
      <c r="NO42" s="106"/>
      <c r="NP42" s="106"/>
      <c r="NQ42" s="106"/>
      <c r="NR42" s="106"/>
      <c r="NS42" s="106"/>
      <c r="NT42" s="106"/>
      <c r="NU42" s="106"/>
      <c r="NV42" s="106"/>
      <c r="NW42" s="106"/>
      <c r="NX42" s="106"/>
      <c r="NY42" s="106"/>
      <c r="NZ42" s="106"/>
      <c r="OA42" s="106"/>
      <c r="OB42" s="106"/>
      <c r="OC42" s="106"/>
      <c r="OD42" s="106"/>
      <c r="OE42" s="106"/>
      <c r="OF42" s="106"/>
      <c r="OG42" s="106"/>
      <c r="OH42" s="106"/>
      <c r="OI42" s="106"/>
      <c r="OJ42" s="106"/>
      <c r="OK42" s="106"/>
      <c r="OL42" s="106"/>
      <c r="OM42" s="106"/>
      <c r="ON42" s="106"/>
      <c r="OO42" s="106"/>
      <c r="OP42" s="106"/>
      <c r="OQ42" s="106"/>
      <c r="OR42" s="106"/>
      <c r="OS42" s="106"/>
      <c r="OT42" s="106"/>
      <c r="OU42" s="106"/>
      <c r="OV42" s="106"/>
      <c r="OW42" s="106"/>
      <c r="OX42" s="106"/>
      <c r="OY42" s="106"/>
      <c r="OZ42" s="106"/>
      <c r="PA42" s="106"/>
      <c r="PB42" s="106"/>
      <c r="PC42" s="106"/>
      <c r="PD42" s="106"/>
      <c r="PE42" s="106"/>
      <c r="PF42" s="106"/>
      <c r="PG42" s="106"/>
      <c r="PH42" s="106"/>
      <c r="PI42" s="106"/>
      <c r="PJ42" s="106"/>
      <c r="PK42" s="106"/>
      <c r="PL42" s="106"/>
      <c r="PM42" s="106"/>
      <c r="PN42" s="106"/>
      <c r="PO42" s="106"/>
      <c r="PP42" s="106"/>
      <c r="PQ42" s="106"/>
      <c r="PR42" s="106"/>
      <c r="PS42" s="106"/>
      <c r="PT42" s="106"/>
      <c r="PU42" s="106"/>
      <c r="PV42" s="106"/>
      <c r="PW42" s="106"/>
      <c r="PX42" s="106"/>
      <c r="PY42" s="106"/>
      <c r="PZ42" s="106"/>
      <c r="QA42" s="106"/>
      <c r="QB42" s="106"/>
      <c r="QC42" s="106"/>
      <c r="QD42" s="106"/>
      <c r="QE42" s="106"/>
      <c r="QF42" s="106"/>
      <c r="QG42" s="106"/>
      <c r="QH42" s="106"/>
      <c r="QI42" s="106"/>
      <c r="QJ42" s="106"/>
      <c r="QK42" s="106"/>
      <c r="QL42" s="106"/>
      <c r="QM42" s="106"/>
      <c r="QN42" s="106"/>
      <c r="QO42" s="106"/>
      <c r="QP42" s="106"/>
      <c r="QQ42" s="106"/>
      <c r="QR42" s="106"/>
      <c r="QS42" s="106"/>
      <c r="QT42" s="106"/>
      <c r="QU42" s="106"/>
      <c r="QV42" s="106"/>
      <c r="QW42" s="106"/>
      <c r="QX42" s="106"/>
      <c r="QY42" s="106"/>
      <c r="QZ42" s="106"/>
      <c r="RA42" s="106"/>
      <c r="RB42" s="106"/>
      <c r="RC42" s="106"/>
      <c r="RD42" s="106"/>
    </row>
    <row r="43" spans="1:472" s="49" customFormat="1" ht="16">
      <c r="A43" s="28">
        <v>38</v>
      </c>
      <c r="B43" s="48" t="s">
        <v>164</v>
      </c>
      <c r="C43" s="126">
        <v>3644</v>
      </c>
      <c r="D43" s="49">
        <v>289965</v>
      </c>
      <c r="E43" s="50">
        <v>41512.800000000003</v>
      </c>
      <c r="F43" s="50">
        <v>3561.1999999999989</v>
      </c>
      <c r="G43" s="50">
        <v>13204.199999999997</v>
      </c>
      <c r="H43" s="49">
        <v>374400</v>
      </c>
      <c r="I43" s="49">
        <v>29500</v>
      </c>
      <c r="J43" s="49">
        <v>6000</v>
      </c>
      <c r="K43" s="49">
        <v>28000</v>
      </c>
      <c r="L43" s="30">
        <v>451520</v>
      </c>
      <c r="M43" s="30">
        <v>41635</v>
      </c>
      <c r="N43" s="30">
        <v>9112</v>
      </c>
      <c r="O43" s="105">
        <v>34480</v>
      </c>
      <c r="P43" s="127">
        <f t="shared" si="1"/>
        <v>212845</v>
      </c>
      <c r="Q43" s="127">
        <f t="shared" si="2"/>
        <v>29377.800000000003</v>
      </c>
      <c r="R43" s="127">
        <f t="shared" si="3"/>
        <v>449.19999999999891</v>
      </c>
      <c r="S43" s="127">
        <f t="shared" si="4"/>
        <v>6724.1999999999971</v>
      </c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  <c r="DE43" s="106"/>
      <c r="DF43" s="106"/>
      <c r="DG43" s="106"/>
      <c r="DH43" s="106"/>
      <c r="DI43" s="106"/>
      <c r="DJ43" s="106"/>
      <c r="DK43" s="106"/>
      <c r="DL43" s="106"/>
      <c r="DM43" s="106"/>
      <c r="DN43" s="106"/>
      <c r="DO43" s="106"/>
      <c r="DP43" s="106"/>
      <c r="DQ43" s="106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06"/>
      <c r="EL43" s="106"/>
      <c r="EM43" s="106"/>
      <c r="EN43" s="106"/>
      <c r="EO43" s="106"/>
      <c r="EP43" s="106"/>
      <c r="EQ43" s="106"/>
      <c r="ER43" s="106"/>
      <c r="ES43" s="106"/>
      <c r="ET43" s="106"/>
      <c r="EU43" s="106"/>
      <c r="EV43" s="106"/>
      <c r="EW43" s="106"/>
      <c r="EX43" s="106"/>
      <c r="EY43" s="106"/>
      <c r="EZ43" s="106"/>
      <c r="FA43" s="106"/>
      <c r="FB43" s="106"/>
      <c r="FC43" s="106"/>
      <c r="FD43" s="106"/>
      <c r="FE43" s="106"/>
      <c r="FF43" s="106"/>
      <c r="FG43" s="106"/>
      <c r="FH43" s="106"/>
      <c r="FI43" s="106"/>
      <c r="FJ43" s="106"/>
      <c r="FK43" s="106"/>
      <c r="FL43" s="106"/>
      <c r="FM43" s="106"/>
      <c r="FN43" s="106"/>
      <c r="FO43" s="106"/>
      <c r="FP43" s="106"/>
      <c r="FQ43" s="106"/>
      <c r="FR43" s="106"/>
      <c r="FS43" s="106"/>
      <c r="FT43" s="106"/>
      <c r="FU43" s="106"/>
      <c r="FV43" s="106"/>
      <c r="FW43" s="106"/>
      <c r="FX43" s="106"/>
      <c r="FY43" s="106"/>
      <c r="FZ43" s="106"/>
      <c r="GA43" s="106"/>
      <c r="GB43" s="106"/>
      <c r="GC43" s="106"/>
      <c r="GD43" s="106"/>
      <c r="GE43" s="106"/>
      <c r="GF43" s="106"/>
      <c r="GG43" s="106"/>
      <c r="GH43" s="106"/>
      <c r="GI43" s="106"/>
      <c r="GJ43" s="106"/>
      <c r="GK43" s="106"/>
      <c r="GL43" s="106"/>
      <c r="GM43" s="106"/>
      <c r="GN43" s="106"/>
      <c r="GO43" s="106"/>
      <c r="GP43" s="106"/>
      <c r="GQ43" s="106"/>
      <c r="GR43" s="106"/>
      <c r="GS43" s="106"/>
      <c r="GT43" s="106"/>
      <c r="GU43" s="106"/>
      <c r="GV43" s="106"/>
      <c r="GW43" s="106"/>
      <c r="GX43" s="106"/>
      <c r="GY43" s="106"/>
      <c r="GZ43" s="106"/>
      <c r="HA43" s="106"/>
      <c r="HB43" s="106"/>
      <c r="HC43" s="106"/>
      <c r="HD43" s="106"/>
      <c r="HE43" s="106"/>
      <c r="HF43" s="106"/>
      <c r="HG43" s="106"/>
      <c r="HH43" s="106"/>
      <c r="HI43" s="106"/>
      <c r="HJ43" s="106"/>
      <c r="HK43" s="106"/>
      <c r="HL43" s="106"/>
      <c r="HM43" s="106"/>
      <c r="HN43" s="106"/>
      <c r="HO43" s="106"/>
      <c r="HP43" s="106"/>
      <c r="HQ43" s="106"/>
      <c r="HR43" s="106"/>
      <c r="HS43" s="106"/>
      <c r="HT43" s="106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06"/>
      <c r="IF43" s="106"/>
      <c r="IG43" s="106"/>
      <c r="IH43" s="106"/>
      <c r="II43" s="106"/>
      <c r="IJ43" s="106"/>
      <c r="IK43" s="106"/>
      <c r="IL43" s="106"/>
      <c r="IM43" s="106"/>
      <c r="IN43" s="106"/>
      <c r="IO43" s="106"/>
      <c r="IP43" s="106"/>
      <c r="IQ43" s="106"/>
      <c r="IR43" s="106"/>
      <c r="IS43" s="106"/>
      <c r="IT43" s="106"/>
      <c r="IU43" s="106"/>
      <c r="IV43" s="106"/>
      <c r="IW43" s="106"/>
      <c r="IX43" s="106"/>
      <c r="IY43" s="106"/>
      <c r="IZ43" s="106"/>
      <c r="JA43" s="106"/>
      <c r="JB43" s="106"/>
      <c r="JC43" s="106"/>
      <c r="JD43" s="106"/>
      <c r="JE43" s="106"/>
      <c r="JF43" s="106"/>
      <c r="JG43" s="106"/>
      <c r="JH43" s="106"/>
      <c r="JI43" s="106"/>
      <c r="JJ43" s="106"/>
      <c r="JK43" s="106"/>
      <c r="JL43" s="106"/>
      <c r="JM43" s="106"/>
      <c r="JN43" s="106"/>
      <c r="JO43" s="106"/>
      <c r="JP43" s="106"/>
      <c r="JQ43" s="106"/>
      <c r="JR43" s="106"/>
      <c r="JS43" s="106"/>
      <c r="JT43" s="106"/>
      <c r="JU43" s="106"/>
      <c r="JV43" s="106"/>
      <c r="JW43" s="106"/>
      <c r="JX43" s="106"/>
      <c r="JY43" s="106"/>
      <c r="JZ43" s="106"/>
      <c r="KA43" s="106"/>
      <c r="KB43" s="106"/>
      <c r="KC43" s="106"/>
      <c r="KD43" s="106"/>
      <c r="KE43" s="106"/>
      <c r="KF43" s="106"/>
      <c r="KG43" s="106"/>
      <c r="KH43" s="106"/>
      <c r="KI43" s="106"/>
      <c r="KJ43" s="106"/>
      <c r="KK43" s="106"/>
      <c r="KL43" s="106"/>
      <c r="KM43" s="106"/>
      <c r="KN43" s="106"/>
      <c r="KO43" s="106"/>
      <c r="KP43" s="106"/>
      <c r="KQ43" s="106"/>
      <c r="KR43" s="106"/>
      <c r="KS43" s="106"/>
      <c r="KT43" s="106"/>
      <c r="KU43" s="106"/>
      <c r="KV43" s="106"/>
      <c r="KW43" s="106"/>
      <c r="KX43" s="106"/>
      <c r="KY43" s="106"/>
      <c r="KZ43" s="106"/>
      <c r="LA43" s="106"/>
      <c r="LB43" s="106"/>
      <c r="LC43" s="106"/>
      <c r="LD43" s="106"/>
      <c r="LE43" s="106"/>
      <c r="LF43" s="106"/>
      <c r="LG43" s="106"/>
      <c r="LH43" s="106"/>
      <c r="LI43" s="106"/>
      <c r="LJ43" s="106"/>
      <c r="LK43" s="106"/>
      <c r="LL43" s="106"/>
      <c r="LM43" s="106"/>
      <c r="LN43" s="106"/>
      <c r="LO43" s="106"/>
      <c r="LP43" s="106"/>
      <c r="LQ43" s="106"/>
      <c r="LR43" s="106"/>
      <c r="LS43" s="106"/>
      <c r="LT43" s="106"/>
      <c r="LU43" s="106"/>
      <c r="LV43" s="106"/>
      <c r="LW43" s="106"/>
      <c r="LX43" s="106"/>
      <c r="LY43" s="106"/>
      <c r="LZ43" s="106"/>
      <c r="MA43" s="106"/>
      <c r="MB43" s="106"/>
      <c r="MC43" s="106"/>
      <c r="MD43" s="106"/>
      <c r="ME43" s="106"/>
      <c r="MF43" s="106"/>
      <c r="MG43" s="106"/>
      <c r="MH43" s="106"/>
      <c r="MI43" s="106"/>
      <c r="MJ43" s="106"/>
      <c r="MK43" s="106"/>
      <c r="ML43" s="106"/>
      <c r="MM43" s="106"/>
      <c r="MN43" s="106"/>
      <c r="MO43" s="106"/>
      <c r="MP43" s="106"/>
      <c r="MQ43" s="106"/>
      <c r="MR43" s="106"/>
      <c r="MS43" s="106"/>
      <c r="MT43" s="106"/>
      <c r="MU43" s="106"/>
      <c r="MV43" s="106"/>
      <c r="MW43" s="106"/>
      <c r="MX43" s="106"/>
      <c r="MY43" s="106"/>
      <c r="MZ43" s="106"/>
      <c r="NA43" s="106"/>
      <c r="NB43" s="106"/>
      <c r="NC43" s="106"/>
      <c r="ND43" s="106"/>
      <c r="NE43" s="106"/>
      <c r="NF43" s="106"/>
      <c r="NG43" s="106"/>
      <c r="NH43" s="106"/>
      <c r="NI43" s="106"/>
      <c r="NJ43" s="106"/>
      <c r="NK43" s="106"/>
      <c r="NL43" s="106"/>
      <c r="NM43" s="106"/>
      <c r="NN43" s="106"/>
      <c r="NO43" s="106"/>
      <c r="NP43" s="106"/>
      <c r="NQ43" s="106"/>
      <c r="NR43" s="106"/>
      <c r="NS43" s="106"/>
      <c r="NT43" s="106"/>
      <c r="NU43" s="106"/>
      <c r="NV43" s="106"/>
      <c r="NW43" s="106"/>
      <c r="NX43" s="106"/>
      <c r="NY43" s="106"/>
      <c r="NZ43" s="106"/>
      <c r="OA43" s="106"/>
      <c r="OB43" s="106"/>
      <c r="OC43" s="106"/>
      <c r="OD43" s="106"/>
      <c r="OE43" s="106"/>
      <c r="OF43" s="106"/>
      <c r="OG43" s="106"/>
      <c r="OH43" s="106"/>
      <c r="OI43" s="106"/>
      <c r="OJ43" s="106"/>
      <c r="OK43" s="106"/>
      <c r="OL43" s="106"/>
      <c r="OM43" s="106"/>
      <c r="ON43" s="106"/>
      <c r="OO43" s="106"/>
      <c r="OP43" s="106"/>
      <c r="OQ43" s="106"/>
      <c r="OR43" s="106"/>
      <c r="OS43" s="106"/>
      <c r="OT43" s="106"/>
      <c r="OU43" s="106"/>
      <c r="OV43" s="106"/>
      <c r="OW43" s="106"/>
      <c r="OX43" s="106"/>
      <c r="OY43" s="106"/>
      <c r="OZ43" s="106"/>
      <c r="PA43" s="106"/>
      <c r="PB43" s="106"/>
      <c r="PC43" s="106"/>
      <c r="PD43" s="106"/>
      <c r="PE43" s="106"/>
      <c r="PF43" s="106"/>
      <c r="PG43" s="106"/>
      <c r="PH43" s="106"/>
      <c r="PI43" s="106"/>
      <c r="PJ43" s="106"/>
      <c r="PK43" s="106"/>
      <c r="PL43" s="106"/>
      <c r="PM43" s="106"/>
      <c r="PN43" s="106"/>
      <c r="PO43" s="106"/>
      <c r="PP43" s="106"/>
      <c r="PQ43" s="106"/>
      <c r="PR43" s="106"/>
      <c r="PS43" s="106"/>
      <c r="PT43" s="106"/>
      <c r="PU43" s="106"/>
      <c r="PV43" s="106"/>
      <c r="PW43" s="106"/>
      <c r="PX43" s="106"/>
      <c r="PY43" s="106"/>
      <c r="PZ43" s="106"/>
      <c r="QA43" s="106"/>
      <c r="QB43" s="106"/>
      <c r="QC43" s="106"/>
      <c r="QD43" s="106"/>
      <c r="QE43" s="106"/>
      <c r="QF43" s="106"/>
      <c r="QG43" s="106"/>
      <c r="QH43" s="106"/>
      <c r="QI43" s="106"/>
      <c r="QJ43" s="106"/>
      <c r="QK43" s="106"/>
      <c r="QL43" s="106"/>
      <c r="QM43" s="106"/>
      <c r="QN43" s="106"/>
      <c r="QO43" s="106"/>
      <c r="QP43" s="106"/>
      <c r="QQ43" s="106"/>
      <c r="QR43" s="106"/>
      <c r="QS43" s="106"/>
      <c r="QT43" s="106"/>
      <c r="QU43" s="106"/>
      <c r="QV43" s="106"/>
      <c r="QW43" s="106"/>
      <c r="QX43" s="106"/>
      <c r="QY43" s="106"/>
      <c r="QZ43" s="106"/>
      <c r="RA43" s="106"/>
      <c r="RB43" s="106"/>
      <c r="RC43" s="106"/>
      <c r="RD43" s="106"/>
    </row>
    <row r="44" spans="1:472" s="27" customFormat="1" ht="15.75" customHeight="1">
      <c r="A44" s="132" t="s">
        <v>42</v>
      </c>
      <c r="B44" s="133"/>
      <c r="C44" s="131">
        <f>SUM(C6:C43)</f>
        <v>90921</v>
      </c>
      <c r="D44" s="131">
        <f t="shared" ref="D44:S44" si="5">SUM(D6:D43)</f>
        <v>18276935</v>
      </c>
      <c r="E44" s="131">
        <f t="shared" si="5"/>
        <v>1884128.2</v>
      </c>
      <c r="F44" s="131">
        <f t="shared" si="5"/>
        <v>1167942.9999999998</v>
      </c>
      <c r="G44" s="131">
        <f t="shared" si="5"/>
        <v>2043803.4000000001</v>
      </c>
      <c r="H44" s="131">
        <f t="shared" si="5"/>
        <v>11005750</v>
      </c>
      <c r="I44" s="131">
        <f t="shared" si="5"/>
        <v>1111150</v>
      </c>
      <c r="J44" s="131">
        <f t="shared" si="5"/>
        <v>447950</v>
      </c>
      <c r="K44" s="131">
        <f t="shared" si="5"/>
        <v>891625</v>
      </c>
      <c r="L44" s="131">
        <f t="shared" si="5"/>
        <v>10642200</v>
      </c>
      <c r="M44" s="131">
        <f t="shared" si="5"/>
        <v>1426453</v>
      </c>
      <c r="N44" s="131">
        <f t="shared" si="5"/>
        <v>449841</v>
      </c>
      <c r="O44" s="131">
        <f t="shared" si="5"/>
        <v>1162271</v>
      </c>
      <c r="P44" s="131">
        <f t="shared" si="5"/>
        <v>18640485</v>
      </c>
      <c r="Q44" s="131">
        <f t="shared" si="5"/>
        <v>1568825.2000000002</v>
      </c>
      <c r="R44" s="131">
        <f t="shared" si="5"/>
        <v>1166051.9999999998</v>
      </c>
      <c r="S44" s="131">
        <f t="shared" si="5"/>
        <v>1773157.4000000001</v>
      </c>
    </row>
  </sheetData>
  <protectedRanges>
    <protectedRange sqref="C6:C43" name="Range1"/>
  </protectedRanges>
  <mergeCells count="10">
    <mergeCell ref="A44:B44"/>
    <mergeCell ref="M2:O2"/>
    <mergeCell ref="Q2:S2"/>
    <mergeCell ref="A4:A5"/>
    <mergeCell ref="B4:B5"/>
    <mergeCell ref="C4:C5"/>
    <mergeCell ref="D4:G4"/>
    <mergeCell ref="H4:K4"/>
    <mergeCell ref="L4:O4"/>
    <mergeCell ref="P4:S4"/>
  </mergeCells>
  <phoneticPr fontId="1" type="noConversion"/>
  <conditionalFormatting sqref="L6:L43">
    <cfRule type="expression" dxfId="13" priority="18">
      <formula>IF($L6&gt;($D6+$H6),1,0)</formula>
    </cfRule>
  </conditionalFormatting>
  <conditionalFormatting sqref="M6:M43">
    <cfRule type="expression" dxfId="12" priority="17">
      <formula>IF($M6&gt;($E6+$I6),1,0)</formula>
    </cfRule>
  </conditionalFormatting>
  <conditionalFormatting sqref="N6:N43">
    <cfRule type="expression" dxfId="11" priority="15">
      <formula>IF($N6&gt;($F6+$J6),1,0)</formula>
    </cfRule>
  </conditionalFormatting>
  <conditionalFormatting sqref="O6:O43">
    <cfRule type="expression" dxfId="10" priority="14">
      <formula>IF($O6&gt;($G6+$K6),1,0)</formula>
    </cfRule>
  </conditionalFormatting>
  <conditionalFormatting sqref="P6:S43">
    <cfRule type="expression" dxfId="9" priority="4">
      <formula>IF($P6&lt;&gt;(($D6+$H6)-$L6),1,0)</formula>
    </cfRule>
  </conditionalFormatting>
  <conditionalFormatting sqref="C6:C43">
    <cfRule type="expression" dxfId="8" priority="37">
      <formula>$C6&lt;&gt;VLOOKUP($B6,$B$6:$C$43,2,0)</formula>
    </cfRule>
  </conditionalFormatting>
  <pageMargins left="0.7" right="0.7" top="0.75" bottom="0.75" header="0.3" footer="0.3"/>
  <pageSetup paperSize="9" scale="31" orientation="portrait"/>
  <ignoredErrors>
    <ignoredError sqref="P6:S43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</sheetPr>
  <dimension ref="A1:GL45"/>
  <sheetViews>
    <sheetView showGridLines="0" zoomScale="96" zoomScaleNormal="96" zoomScaleSheetLayoutView="88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H7" sqref="H7"/>
    </sheetView>
  </sheetViews>
  <sheetFormatPr baseColWidth="10" defaultColWidth="10" defaultRowHeight="16"/>
  <cols>
    <col min="1" max="1" width="10.33203125" style="2" customWidth="1"/>
    <col min="2" max="2" width="15" style="2" customWidth="1"/>
    <col min="3" max="3" width="20.1640625" style="17" customWidth="1"/>
    <col min="4" max="6" width="14.33203125" style="2" customWidth="1"/>
    <col min="7" max="7" width="26" style="2" customWidth="1"/>
    <col min="8" max="8" width="25.5" style="2" customWidth="1"/>
    <col min="9" max="9" width="25.1640625" style="2" customWidth="1"/>
    <col min="10" max="10" width="25.33203125" style="2" customWidth="1"/>
    <col min="11" max="11" width="25.1640625" style="2" customWidth="1"/>
    <col min="12" max="12" width="25.6640625" style="2" customWidth="1"/>
    <col min="13" max="193" width="10" style="80" customWidth="1"/>
    <col min="194" max="194" width="10" style="2" customWidth="1"/>
    <col min="195" max="16384" width="10" style="2"/>
  </cols>
  <sheetData>
    <row r="1" spans="1:194" ht="36" customHeight="1">
      <c r="A1" s="13" t="s">
        <v>27</v>
      </c>
      <c r="B1" s="13"/>
      <c r="C1" s="18"/>
      <c r="D1" s="13"/>
      <c r="E1" s="13"/>
      <c r="F1" s="13"/>
      <c r="G1" s="13"/>
      <c r="H1" s="13"/>
      <c r="I1" s="13"/>
      <c r="J1" s="13"/>
      <c r="K1" s="13"/>
      <c r="L1" s="13"/>
    </row>
    <row r="2" spans="1:194" s="1" customFormat="1" ht="32.5" customHeight="1">
      <c r="A2" s="11" t="s">
        <v>126</v>
      </c>
      <c r="B2" s="8"/>
      <c r="C2" s="15"/>
      <c r="D2" s="8"/>
      <c r="E2" s="8"/>
      <c r="F2" s="42"/>
      <c r="G2" s="45" t="s">
        <v>48</v>
      </c>
      <c r="H2" s="8"/>
      <c r="I2" s="8"/>
      <c r="J2" s="8"/>
      <c r="K2" s="8"/>
      <c r="L2" s="8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  <c r="EL2" s="81"/>
      <c r="EM2" s="81"/>
      <c r="EN2" s="81"/>
      <c r="EO2" s="81"/>
      <c r="EP2" s="81"/>
      <c r="EQ2" s="81"/>
      <c r="ER2" s="81"/>
      <c r="ES2" s="81"/>
      <c r="ET2" s="81"/>
      <c r="EU2" s="81"/>
      <c r="EV2" s="81"/>
      <c r="EW2" s="81"/>
      <c r="EX2" s="81"/>
      <c r="EY2" s="81"/>
      <c r="EZ2" s="81"/>
      <c r="FA2" s="81"/>
      <c r="FB2" s="81"/>
      <c r="FC2" s="81"/>
      <c r="FD2" s="81"/>
      <c r="FE2" s="81"/>
      <c r="FF2" s="81"/>
      <c r="FG2" s="81"/>
      <c r="FH2" s="81"/>
      <c r="FI2" s="81"/>
      <c r="FJ2" s="81"/>
      <c r="FK2" s="81"/>
      <c r="FL2" s="81"/>
      <c r="FM2" s="81"/>
      <c r="FN2" s="81"/>
      <c r="FO2" s="81"/>
      <c r="FP2" s="81"/>
      <c r="FQ2" s="81"/>
      <c r="FR2" s="81"/>
      <c r="FS2" s="81"/>
      <c r="FT2" s="81"/>
      <c r="FU2" s="81"/>
      <c r="FV2" s="81"/>
      <c r="FW2" s="81"/>
      <c r="FX2" s="81"/>
      <c r="FY2" s="81"/>
      <c r="FZ2" s="81"/>
      <c r="GA2" s="81"/>
      <c r="GB2" s="81"/>
      <c r="GC2" s="81"/>
      <c r="GD2" s="81"/>
      <c r="GE2" s="81"/>
      <c r="GF2" s="81"/>
      <c r="GG2" s="81"/>
      <c r="GH2" s="81"/>
      <c r="GI2" s="81"/>
      <c r="GJ2" s="81"/>
      <c r="GK2" s="81"/>
    </row>
    <row r="3" spans="1:194" ht="23" customHeight="1">
      <c r="A3" s="12" t="s">
        <v>76</v>
      </c>
      <c r="B3" s="7"/>
      <c r="C3" s="16"/>
      <c r="D3" s="7"/>
      <c r="E3" s="7"/>
      <c r="F3" s="7"/>
      <c r="G3" s="7"/>
      <c r="H3" s="7"/>
      <c r="I3" s="7"/>
      <c r="J3" s="7"/>
      <c r="K3" s="7"/>
      <c r="L3" s="7"/>
    </row>
    <row r="4" spans="1:194" ht="30" customHeight="1">
      <c r="A4" s="151" t="s">
        <v>3</v>
      </c>
      <c r="B4" s="138" t="s">
        <v>46</v>
      </c>
      <c r="C4" s="139" t="s">
        <v>25</v>
      </c>
      <c r="D4" s="140" t="s">
        <v>10</v>
      </c>
      <c r="E4" s="140"/>
      <c r="F4" s="140"/>
      <c r="G4" s="152" t="s">
        <v>4</v>
      </c>
      <c r="H4" s="153"/>
      <c r="I4" s="145" t="s">
        <v>5</v>
      </c>
      <c r="J4" s="145"/>
      <c r="K4" s="146" t="s">
        <v>6</v>
      </c>
      <c r="L4" s="147"/>
    </row>
    <row r="5" spans="1:194" ht="60" customHeight="1">
      <c r="A5" s="151"/>
      <c r="B5" s="138"/>
      <c r="C5" s="139"/>
      <c r="D5" s="140"/>
      <c r="E5" s="140"/>
      <c r="F5" s="140"/>
      <c r="G5" s="148" t="s">
        <v>81</v>
      </c>
      <c r="H5" s="148" t="s">
        <v>82</v>
      </c>
      <c r="I5" s="145" t="s">
        <v>83</v>
      </c>
      <c r="J5" s="145" t="s">
        <v>84</v>
      </c>
      <c r="K5" s="149" t="s">
        <v>85</v>
      </c>
      <c r="L5" s="150" t="s">
        <v>86</v>
      </c>
    </row>
    <row r="6" spans="1:194" ht="41" customHeight="1">
      <c r="A6" s="151"/>
      <c r="B6" s="138"/>
      <c r="C6" s="139"/>
      <c r="D6" s="25" t="s">
        <v>7</v>
      </c>
      <c r="E6" s="25" t="s">
        <v>8</v>
      </c>
      <c r="F6" s="25" t="s">
        <v>9</v>
      </c>
      <c r="G6" s="148"/>
      <c r="H6" s="148"/>
      <c r="I6" s="145"/>
      <c r="J6" s="145"/>
      <c r="K6" s="149"/>
      <c r="L6" s="150"/>
    </row>
    <row r="7" spans="1:194" s="35" customFormat="1">
      <c r="A7" s="28">
        <v>1</v>
      </c>
      <c r="B7" s="29" t="s">
        <v>127</v>
      </c>
      <c r="C7" s="126">
        <v>2602</v>
      </c>
      <c r="D7" s="49">
        <v>70403</v>
      </c>
      <c r="E7" s="49">
        <v>113839</v>
      </c>
      <c r="F7" s="49">
        <v>74526</v>
      </c>
      <c r="G7" s="49">
        <v>232</v>
      </c>
      <c r="H7" s="49">
        <v>232</v>
      </c>
      <c r="I7" s="49">
        <v>735</v>
      </c>
      <c r="J7" s="49">
        <v>540</v>
      </c>
      <c r="K7" s="75">
        <v>637</v>
      </c>
      <c r="L7" s="108">
        <v>637</v>
      </c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77"/>
    </row>
    <row r="8" spans="1:194" s="35" customFormat="1">
      <c r="A8" s="28">
        <v>2</v>
      </c>
      <c r="B8" s="29" t="s">
        <v>128</v>
      </c>
      <c r="C8" s="126">
        <v>732</v>
      </c>
      <c r="D8" s="50">
        <v>3842</v>
      </c>
      <c r="E8" s="50">
        <v>3756</v>
      </c>
      <c r="F8" s="50">
        <v>5154</v>
      </c>
      <c r="G8" s="50">
        <v>416</v>
      </c>
      <c r="H8" s="50">
        <v>77</v>
      </c>
      <c r="I8" s="50">
        <v>397</v>
      </c>
      <c r="J8" s="50">
        <v>179</v>
      </c>
      <c r="K8" s="76">
        <v>366</v>
      </c>
      <c r="L8" s="119">
        <v>298</v>
      </c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77"/>
    </row>
    <row r="9" spans="1:194" s="36" customFormat="1">
      <c r="A9" s="28">
        <v>3</v>
      </c>
      <c r="B9" s="29" t="s">
        <v>129</v>
      </c>
      <c r="C9" s="126">
        <v>2279</v>
      </c>
      <c r="D9" s="50">
        <v>13972</v>
      </c>
      <c r="E9" s="50">
        <v>7484</v>
      </c>
      <c r="F9" s="50">
        <v>9784</v>
      </c>
      <c r="G9" s="50">
        <v>1286</v>
      </c>
      <c r="H9" s="50">
        <v>344</v>
      </c>
      <c r="I9" s="50">
        <v>802</v>
      </c>
      <c r="J9" s="50">
        <v>802</v>
      </c>
      <c r="K9" s="76">
        <v>1060</v>
      </c>
      <c r="L9" s="119">
        <v>1060</v>
      </c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78"/>
    </row>
    <row r="10" spans="1:194" s="35" customFormat="1">
      <c r="A10" s="28">
        <v>4</v>
      </c>
      <c r="B10" s="29" t="s">
        <v>130</v>
      </c>
      <c r="C10" s="126">
        <v>1936</v>
      </c>
      <c r="D10" s="50">
        <v>393180</v>
      </c>
      <c r="E10" s="50">
        <v>109008</v>
      </c>
      <c r="F10" s="50">
        <v>125828</v>
      </c>
      <c r="G10" s="50">
        <v>381</v>
      </c>
      <c r="H10" s="50">
        <v>381</v>
      </c>
      <c r="I10" s="50">
        <v>889</v>
      </c>
      <c r="J10" s="50">
        <v>889</v>
      </c>
      <c r="K10" s="76">
        <v>2780</v>
      </c>
      <c r="L10" s="119">
        <v>811</v>
      </c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83"/>
      <c r="FU10" s="83"/>
      <c r="FV10" s="83"/>
      <c r="FW10" s="83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83"/>
      <c r="GI10" s="83"/>
      <c r="GJ10" s="83"/>
      <c r="GK10" s="83"/>
      <c r="GL10" s="77"/>
    </row>
    <row r="11" spans="1:194" s="37" customFormat="1" ht="19">
      <c r="A11" s="28">
        <v>5</v>
      </c>
      <c r="B11" s="29" t="s">
        <v>131</v>
      </c>
      <c r="C11" s="126">
        <v>2338</v>
      </c>
      <c r="D11" s="50">
        <v>43575</v>
      </c>
      <c r="E11" s="50">
        <v>51584</v>
      </c>
      <c r="F11" s="50">
        <v>60800</v>
      </c>
      <c r="G11" s="50">
        <v>184</v>
      </c>
      <c r="H11" s="50">
        <v>184</v>
      </c>
      <c r="I11" s="50">
        <v>430</v>
      </c>
      <c r="J11" s="50">
        <v>430</v>
      </c>
      <c r="K11" s="76">
        <v>783</v>
      </c>
      <c r="L11" s="119">
        <v>540</v>
      </c>
      <c r="M11" s="83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</row>
    <row r="12" spans="1:194" s="36" customFormat="1">
      <c r="A12" s="28">
        <v>6</v>
      </c>
      <c r="B12" s="29" t="s">
        <v>132</v>
      </c>
      <c r="C12" s="126">
        <v>2354</v>
      </c>
      <c r="D12" s="50">
        <v>33061</v>
      </c>
      <c r="E12" s="50">
        <v>68081</v>
      </c>
      <c r="F12" s="50">
        <v>98165</v>
      </c>
      <c r="G12" s="50">
        <v>541</v>
      </c>
      <c r="H12" s="50">
        <v>232</v>
      </c>
      <c r="I12" s="50">
        <v>856</v>
      </c>
      <c r="J12" s="50">
        <v>542</v>
      </c>
      <c r="K12" s="76">
        <v>1625</v>
      </c>
      <c r="L12" s="119">
        <v>729</v>
      </c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78"/>
    </row>
    <row r="13" spans="1:194" s="36" customFormat="1" ht="17">
      <c r="A13" s="28">
        <v>7</v>
      </c>
      <c r="B13" s="31" t="s">
        <v>133</v>
      </c>
      <c r="C13" s="126">
        <v>2298</v>
      </c>
      <c r="D13" s="50">
        <v>8485</v>
      </c>
      <c r="E13" s="50">
        <v>10112</v>
      </c>
      <c r="F13" s="50">
        <v>9685</v>
      </c>
      <c r="G13" s="50">
        <v>413</v>
      </c>
      <c r="H13" s="50">
        <v>298</v>
      </c>
      <c r="I13" s="50">
        <v>694</v>
      </c>
      <c r="J13" s="50">
        <v>694</v>
      </c>
      <c r="K13" s="76">
        <v>573</v>
      </c>
      <c r="L13" s="119">
        <v>573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83"/>
      <c r="EL13" s="83"/>
      <c r="EM13" s="83"/>
      <c r="EN13" s="83"/>
      <c r="EO13" s="83"/>
      <c r="EP13" s="83"/>
      <c r="EQ13" s="83"/>
      <c r="ER13" s="83"/>
      <c r="ES13" s="83"/>
      <c r="ET13" s="83"/>
      <c r="EU13" s="83"/>
      <c r="EV13" s="83"/>
      <c r="EW13" s="83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3"/>
      <c r="FI13" s="83"/>
      <c r="FJ13" s="83"/>
      <c r="FK13" s="83"/>
      <c r="FL13" s="83"/>
      <c r="FM13" s="83"/>
      <c r="FN13" s="83"/>
      <c r="FO13" s="83"/>
      <c r="FP13" s="83"/>
      <c r="FQ13" s="83"/>
      <c r="FR13" s="83"/>
      <c r="FS13" s="83"/>
      <c r="FT13" s="83"/>
      <c r="FU13" s="83"/>
      <c r="FV13" s="83"/>
      <c r="FW13" s="83"/>
      <c r="FX13" s="83"/>
      <c r="FY13" s="83"/>
      <c r="FZ13" s="83"/>
      <c r="GA13" s="83"/>
      <c r="GB13" s="83"/>
      <c r="GC13" s="83"/>
      <c r="GD13" s="83"/>
      <c r="GE13" s="83"/>
      <c r="GF13" s="83"/>
      <c r="GG13" s="83"/>
      <c r="GH13" s="83"/>
      <c r="GI13" s="83"/>
      <c r="GJ13" s="83"/>
      <c r="GK13" s="83"/>
      <c r="GL13" s="78"/>
    </row>
    <row r="14" spans="1:194" s="36" customFormat="1">
      <c r="A14" s="28">
        <v>8</v>
      </c>
      <c r="B14" s="29" t="s">
        <v>134</v>
      </c>
      <c r="C14" s="126">
        <v>1465</v>
      </c>
      <c r="D14" s="50">
        <v>35779</v>
      </c>
      <c r="E14" s="50">
        <v>125241</v>
      </c>
      <c r="F14" s="50">
        <v>196328</v>
      </c>
      <c r="G14" s="50">
        <v>277</v>
      </c>
      <c r="H14" s="50">
        <v>259</v>
      </c>
      <c r="I14" s="50">
        <v>603</v>
      </c>
      <c r="J14" s="50">
        <v>603</v>
      </c>
      <c r="K14" s="76">
        <v>688</v>
      </c>
      <c r="L14" s="119">
        <v>627</v>
      </c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3"/>
      <c r="FA14" s="83"/>
      <c r="FB14" s="83"/>
      <c r="FC14" s="83"/>
      <c r="FD14" s="83"/>
      <c r="FE14" s="83"/>
      <c r="FF14" s="83"/>
      <c r="FG14" s="83"/>
      <c r="FH14" s="83"/>
      <c r="FI14" s="83"/>
      <c r="FJ14" s="83"/>
      <c r="FK14" s="83"/>
      <c r="FL14" s="83"/>
      <c r="FM14" s="83"/>
      <c r="FN14" s="83"/>
      <c r="FO14" s="83"/>
      <c r="FP14" s="83"/>
      <c r="FQ14" s="83"/>
      <c r="FR14" s="83"/>
      <c r="FS14" s="83"/>
      <c r="FT14" s="83"/>
      <c r="FU14" s="83"/>
      <c r="FV14" s="83"/>
      <c r="FW14" s="83"/>
      <c r="FX14" s="83"/>
      <c r="FY14" s="83"/>
      <c r="FZ14" s="83"/>
      <c r="GA14" s="83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78"/>
    </row>
    <row r="15" spans="1:194" s="35" customFormat="1" ht="17">
      <c r="A15" s="28">
        <v>9</v>
      </c>
      <c r="B15" s="31" t="s">
        <v>135</v>
      </c>
      <c r="C15" s="126">
        <v>3632</v>
      </c>
      <c r="D15" s="50">
        <v>26780</v>
      </c>
      <c r="E15" s="50">
        <v>16850</v>
      </c>
      <c r="F15" s="50">
        <v>20920</v>
      </c>
      <c r="G15" s="50">
        <v>321</v>
      </c>
      <c r="H15" s="50">
        <v>195</v>
      </c>
      <c r="I15" s="50">
        <v>858</v>
      </c>
      <c r="J15" s="50">
        <v>455</v>
      </c>
      <c r="K15" s="76">
        <v>8239</v>
      </c>
      <c r="L15" s="119">
        <v>387</v>
      </c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3"/>
      <c r="FA15" s="83"/>
      <c r="FB15" s="83"/>
      <c r="FC15" s="83"/>
      <c r="FD15" s="83"/>
      <c r="FE15" s="83"/>
      <c r="FF15" s="83"/>
      <c r="FG15" s="83"/>
      <c r="FH15" s="83"/>
      <c r="FI15" s="83"/>
      <c r="FJ15" s="83"/>
      <c r="FK15" s="83"/>
      <c r="FL15" s="83"/>
      <c r="FM15" s="83"/>
      <c r="FN15" s="83"/>
      <c r="FO15" s="83"/>
      <c r="FP15" s="83"/>
      <c r="FQ15" s="83"/>
      <c r="FR15" s="83"/>
      <c r="FS15" s="83"/>
      <c r="FT15" s="83"/>
      <c r="FU15" s="83"/>
      <c r="FV15" s="83"/>
      <c r="FW15" s="83"/>
      <c r="FX15" s="83"/>
      <c r="FY15" s="83"/>
      <c r="FZ15" s="83"/>
      <c r="GA15" s="83"/>
      <c r="GB15" s="83"/>
      <c r="GC15" s="83"/>
      <c r="GD15" s="83"/>
      <c r="GE15" s="83"/>
      <c r="GF15" s="83"/>
      <c r="GG15" s="83"/>
      <c r="GH15" s="83"/>
      <c r="GI15" s="83"/>
      <c r="GJ15" s="83"/>
      <c r="GK15" s="83"/>
      <c r="GL15" s="77"/>
    </row>
    <row r="16" spans="1:194" s="35" customFormat="1">
      <c r="A16" s="28">
        <v>10</v>
      </c>
      <c r="B16" s="29" t="s">
        <v>136</v>
      </c>
      <c r="C16" s="126">
        <v>4661</v>
      </c>
      <c r="D16" s="50">
        <v>47775</v>
      </c>
      <c r="E16" s="50">
        <v>96205</v>
      </c>
      <c r="F16" s="50">
        <v>228909</v>
      </c>
      <c r="G16" s="50">
        <v>190</v>
      </c>
      <c r="H16" s="50">
        <v>190</v>
      </c>
      <c r="I16" s="50">
        <v>5920</v>
      </c>
      <c r="J16" s="50">
        <v>444</v>
      </c>
      <c r="K16" s="76">
        <v>1219</v>
      </c>
      <c r="L16" s="119">
        <v>1219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3"/>
      <c r="FI16" s="83"/>
      <c r="FJ16" s="83"/>
      <c r="FK16" s="83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3"/>
      <c r="FY16" s="83"/>
      <c r="FZ16" s="83"/>
      <c r="GA16" s="83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77"/>
    </row>
    <row r="17" spans="1:194" s="35" customFormat="1">
      <c r="A17" s="28">
        <v>11</v>
      </c>
      <c r="B17" s="29" t="s">
        <v>137</v>
      </c>
      <c r="C17" s="126">
        <v>3604</v>
      </c>
      <c r="D17" s="50">
        <v>149778</v>
      </c>
      <c r="E17" s="50">
        <v>205316</v>
      </c>
      <c r="F17" s="50">
        <v>228548</v>
      </c>
      <c r="G17" s="50">
        <v>125</v>
      </c>
      <c r="H17" s="50">
        <v>125</v>
      </c>
      <c r="I17" s="50">
        <v>292</v>
      </c>
      <c r="J17" s="50">
        <v>292</v>
      </c>
      <c r="K17" s="76">
        <v>873</v>
      </c>
      <c r="L17" s="119">
        <v>171</v>
      </c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3"/>
      <c r="FA17" s="83"/>
      <c r="FB17" s="83"/>
      <c r="FC17" s="83"/>
      <c r="FD17" s="83"/>
      <c r="FE17" s="83"/>
      <c r="FF17" s="83"/>
      <c r="FG17" s="83"/>
      <c r="FH17" s="83"/>
      <c r="FI17" s="83"/>
      <c r="FJ17" s="83"/>
      <c r="FK17" s="83"/>
      <c r="FL17" s="83"/>
      <c r="FM17" s="83"/>
      <c r="FN17" s="83"/>
      <c r="FO17" s="83"/>
      <c r="FP17" s="83"/>
      <c r="FQ17" s="83"/>
      <c r="FR17" s="83"/>
      <c r="FS17" s="83"/>
      <c r="FT17" s="83"/>
      <c r="FU17" s="83"/>
      <c r="FV17" s="83"/>
      <c r="FW17" s="83"/>
      <c r="FX17" s="83"/>
      <c r="FY17" s="83"/>
      <c r="FZ17" s="83"/>
      <c r="GA17" s="83"/>
      <c r="GB17" s="83"/>
      <c r="GC17" s="83"/>
      <c r="GD17" s="83"/>
      <c r="GE17" s="83"/>
      <c r="GF17" s="83"/>
      <c r="GG17" s="83"/>
      <c r="GH17" s="83"/>
      <c r="GI17" s="83"/>
      <c r="GJ17" s="83"/>
      <c r="GK17" s="83"/>
      <c r="GL17" s="77"/>
    </row>
    <row r="18" spans="1:194" s="35" customFormat="1">
      <c r="A18" s="28">
        <v>12</v>
      </c>
      <c r="B18" s="29" t="s">
        <v>138</v>
      </c>
      <c r="C18" s="126">
        <v>2349</v>
      </c>
      <c r="D18" s="50">
        <v>17624</v>
      </c>
      <c r="E18" s="50">
        <v>20575</v>
      </c>
      <c r="F18" s="50">
        <v>28667</v>
      </c>
      <c r="G18" s="50">
        <v>2101</v>
      </c>
      <c r="H18" s="50">
        <v>2101</v>
      </c>
      <c r="I18" s="50">
        <v>4903</v>
      </c>
      <c r="J18" s="50">
        <v>4903</v>
      </c>
      <c r="K18" s="76">
        <v>357</v>
      </c>
      <c r="L18" s="119">
        <v>357</v>
      </c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3"/>
      <c r="FA18" s="83"/>
      <c r="FB18" s="83"/>
      <c r="FC18" s="83"/>
      <c r="FD18" s="83"/>
      <c r="FE18" s="83"/>
      <c r="FF18" s="83"/>
      <c r="FG18" s="83"/>
      <c r="FH18" s="83"/>
      <c r="FI18" s="83"/>
      <c r="FJ18" s="83"/>
      <c r="FK18" s="83"/>
      <c r="FL18" s="83"/>
      <c r="FM18" s="83"/>
      <c r="FN18" s="83"/>
      <c r="FO18" s="83"/>
      <c r="FP18" s="83"/>
      <c r="FQ18" s="83"/>
      <c r="FR18" s="83"/>
      <c r="FS18" s="83"/>
      <c r="FT18" s="83"/>
      <c r="FU18" s="83"/>
      <c r="FV18" s="83"/>
      <c r="FW18" s="83"/>
      <c r="FX18" s="83"/>
      <c r="FY18" s="83"/>
      <c r="FZ18" s="83"/>
      <c r="GA18" s="83"/>
      <c r="GB18" s="83"/>
      <c r="GC18" s="83"/>
      <c r="GD18" s="83"/>
      <c r="GE18" s="83"/>
      <c r="GF18" s="83"/>
      <c r="GG18" s="83"/>
      <c r="GH18" s="83"/>
      <c r="GI18" s="83"/>
      <c r="GJ18" s="83"/>
      <c r="GK18" s="83"/>
      <c r="GL18" s="77"/>
    </row>
    <row r="19" spans="1:194" s="35" customFormat="1">
      <c r="A19" s="28">
        <v>13</v>
      </c>
      <c r="B19" s="29" t="s">
        <v>139</v>
      </c>
      <c r="C19" s="126">
        <v>1540</v>
      </c>
      <c r="D19" s="50">
        <v>31136</v>
      </c>
      <c r="E19" s="50">
        <v>14541</v>
      </c>
      <c r="F19" s="50">
        <v>17475</v>
      </c>
      <c r="G19" s="50">
        <v>1402</v>
      </c>
      <c r="H19" s="50">
        <v>89</v>
      </c>
      <c r="I19" s="50">
        <v>5658</v>
      </c>
      <c r="J19" s="50">
        <v>209</v>
      </c>
      <c r="K19" s="76">
        <v>960</v>
      </c>
      <c r="L19" s="119">
        <v>451</v>
      </c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77"/>
    </row>
    <row r="20" spans="1:194" s="35" customFormat="1">
      <c r="A20" s="28">
        <v>14</v>
      </c>
      <c r="B20" s="29" t="s">
        <v>140</v>
      </c>
      <c r="C20" s="126">
        <v>976</v>
      </c>
      <c r="D20" s="50">
        <v>27656</v>
      </c>
      <c r="E20" s="50">
        <v>30211</v>
      </c>
      <c r="F20" s="50">
        <v>40303</v>
      </c>
      <c r="G20" s="50">
        <v>133</v>
      </c>
      <c r="H20" s="50">
        <v>133</v>
      </c>
      <c r="I20" s="50">
        <v>310</v>
      </c>
      <c r="J20" s="50">
        <v>310</v>
      </c>
      <c r="K20" s="76">
        <v>2098</v>
      </c>
      <c r="L20" s="119">
        <v>694</v>
      </c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77"/>
    </row>
    <row r="21" spans="1:194" s="35" customFormat="1">
      <c r="A21" s="28">
        <v>15</v>
      </c>
      <c r="B21" s="29" t="s">
        <v>141</v>
      </c>
      <c r="C21" s="126">
        <v>1541</v>
      </c>
      <c r="D21" s="50">
        <v>27759</v>
      </c>
      <c r="E21" s="50">
        <v>24057</v>
      </c>
      <c r="F21" s="50">
        <v>33310</v>
      </c>
      <c r="G21" s="50">
        <v>340</v>
      </c>
      <c r="H21" s="50">
        <v>340</v>
      </c>
      <c r="I21" s="50">
        <v>792</v>
      </c>
      <c r="J21" s="50">
        <v>792</v>
      </c>
      <c r="K21" s="76">
        <v>557</v>
      </c>
      <c r="L21" s="119">
        <v>557</v>
      </c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77"/>
    </row>
    <row r="22" spans="1:194" s="35" customFormat="1">
      <c r="A22" s="28">
        <v>16</v>
      </c>
      <c r="B22" s="29" t="s">
        <v>142</v>
      </c>
      <c r="C22" s="126">
        <v>2770</v>
      </c>
      <c r="D22" s="50">
        <v>7381</v>
      </c>
      <c r="E22" s="50">
        <v>6911</v>
      </c>
      <c r="F22" s="50">
        <v>7647</v>
      </c>
      <c r="G22" s="50">
        <v>369</v>
      </c>
      <c r="H22" s="50">
        <v>369</v>
      </c>
      <c r="I22" s="50">
        <v>861</v>
      </c>
      <c r="J22" s="50">
        <v>861</v>
      </c>
      <c r="K22" s="76">
        <v>726</v>
      </c>
      <c r="L22" s="119">
        <v>387</v>
      </c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77"/>
    </row>
    <row r="23" spans="1:194" s="35" customFormat="1">
      <c r="A23" s="28">
        <v>17</v>
      </c>
      <c r="B23" s="29" t="s">
        <v>143</v>
      </c>
      <c r="C23" s="126">
        <v>1551</v>
      </c>
      <c r="D23" s="50">
        <v>191</v>
      </c>
      <c r="E23" s="50">
        <v>278</v>
      </c>
      <c r="F23" s="50">
        <v>523</v>
      </c>
      <c r="G23" s="50">
        <v>78</v>
      </c>
      <c r="H23" s="50">
        <v>43</v>
      </c>
      <c r="I23" s="50">
        <v>172</v>
      </c>
      <c r="J23" s="50">
        <v>99</v>
      </c>
      <c r="K23" s="76">
        <v>324</v>
      </c>
      <c r="L23" s="119">
        <v>34</v>
      </c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77"/>
    </row>
    <row r="24" spans="1:194" s="35" customFormat="1">
      <c r="A24" s="28">
        <v>18</v>
      </c>
      <c r="B24" s="29" t="s">
        <v>144</v>
      </c>
      <c r="C24" s="126">
        <v>1558</v>
      </c>
      <c r="D24" s="50">
        <v>55389</v>
      </c>
      <c r="E24" s="50">
        <v>45401</v>
      </c>
      <c r="F24" s="50">
        <v>48158</v>
      </c>
      <c r="G24" s="50">
        <v>775</v>
      </c>
      <c r="H24" s="50">
        <v>260</v>
      </c>
      <c r="I24" s="50">
        <v>605</v>
      </c>
      <c r="J24" s="50">
        <v>605</v>
      </c>
      <c r="K24" s="76">
        <v>344</v>
      </c>
      <c r="L24" s="119">
        <v>344</v>
      </c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83"/>
      <c r="DW24" s="83"/>
      <c r="DX24" s="83"/>
      <c r="DY24" s="83"/>
      <c r="DZ24" s="83"/>
      <c r="EA24" s="83"/>
      <c r="EB24" s="83"/>
      <c r="EC24" s="83"/>
      <c r="ED24" s="83"/>
      <c r="EE24" s="83"/>
      <c r="EF24" s="83"/>
      <c r="EG24" s="83"/>
      <c r="EH24" s="83"/>
      <c r="EI24" s="83"/>
      <c r="EJ24" s="83"/>
      <c r="EK24" s="83"/>
      <c r="EL24" s="83"/>
      <c r="EM24" s="83"/>
      <c r="EN24" s="83"/>
      <c r="EO24" s="83"/>
      <c r="EP24" s="83"/>
      <c r="EQ24" s="83"/>
      <c r="ER24" s="83"/>
      <c r="ES24" s="83"/>
      <c r="ET24" s="83"/>
      <c r="EU24" s="83"/>
      <c r="EV24" s="83"/>
      <c r="EW24" s="83"/>
      <c r="EX24" s="83"/>
      <c r="EY24" s="83"/>
      <c r="EZ24" s="83"/>
      <c r="FA24" s="83"/>
      <c r="FB24" s="83"/>
      <c r="FC24" s="83"/>
      <c r="FD24" s="83"/>
      <c r="FE24" s="83"/>
      <c r="FF24" s="83"/>
      <c r="FG24" s="83"/>
      <c r="FH24" s="83"/>
      <c r="FI24" s="83"/>
      <c r="FJ24" s="83"/>
      <c r="FK24" s="83"/>
      <c r="FL24" s="83"/>
      <c r="FM24" s="83"/>
      <c r="FN24" s="83"/>
      <c r="FO24" s="83"/>
      <c r="FP24" s="83"/>
      <c r="FQ24" s="83"/>
      <c r="FR24" s="83"/>
      <c r="FS24" s="83"/>
      <c r="FT24" s="83"/>
      <c r="FU24" s="83"/>
      <c r="FV24" s="83"/>
      <c r="FW24" s="83"/>
      <c r="FX24" s="83"/>
      <c r="FY24" s="83"/>
      <c r="FZ24" s="83"/>
      <c r="GA24" s="83"/>
      <c r="GB24" s="83"/>
      <c r="GC24" s="83"/>
      <c r="GD24" s="83"/>
      <c r="GE24" s="83"/>
      <c r="GF24" s="83"/>
      <c r="GG24" s="83"/>
      <c r="GH24" s="83"/>
      <c r="GI24" s="83"/>
      <c r="GJ24" s="83"/>
      <c r="GK24" s="83"/>
      <c r="GL24" s="77"/>
    </row>
    <row r="25" spans="1:194" s="35" customFormat="1">
      <c r="A25" s="28">
        <v>19</v>
      </c>
      <c r="B25" s="29" t="s">
        <v>145</v>
      </c>
      <c r="C25" s="126">
        <v>830</v>
      </c>
      <c r="D25" s="50">
        <v>39047</v>
      </c>
      <c r="E25" s="50">
        <v>43467</v>
      </c>
      <c r="F25" s="50">
        <v>46789</v>
      </c>
      <c r="G25" s="50">
        <v>52</v>
      </c>
      <c r="H25" s="50">
        <v>52</v>
      </c>
      <c r="I25" s="50">
        <v>120</v>
      </c>
      <c r="J25" s="50">
        <v>120</v>
      </c>
      <c r="K25" s="76">
        <v>908</v>
      </c>
      <c r="L25" s="119">
        <v>908</v>
      </c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83"/>
      <c r="CC25" s="83"/>
      <c r="CD25" s="83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  <c r="CU25" s="83"/>
      <c r="CV25" s="83"/>
      <c r="CW25" s="83"/>
      <c r="CX25" s="83"/>
      <c r="CY25" s="83"/>
      <c r="CZ25" s="83"/>
      <c r="DA25" s="83"/>
      <c r="DB25" s="83"/>
      <c r="DC25" s="83"/>
      <c r="DD25" s="83"/>
      <c r="DE25" s="83"/>
      <c r="DF25" s="83"/>
      <c r="DG25" s="83"/>
      <c r="DH25" s="83"/>
      <c r="DI25" s="83"/>
      <c r="DJ25" s="83"/>
      <c r="DK25" s="83"/>
      <c r="DL25" s="83"/>
      <c r="DM25" s="83"/>
      <c r="DN25" s="83"/>
      <c r="DO25" s="83"/>
      <c r="DP25" s="83"/>
      <c r="DQ25" s="83"/>
      <c r="DR25" s="83"/>
      <c r="DS25" s="83"/>
      <c r="DT25" s="83"/>
      <c r="DU25" s="83"/>
      <c r="DV25" s="83"/>
      <c r="DW25" s="83"/>
      <c r="DX25" s="83"/>
      <c r="DY25" s="83"/>
      <c r="DZ25" s="83"/>
      <c r="EA25" s="83"/>
      <c r="EB25" s="83"/>
      <c r="EC25" s="83"/>
      <c r="ED25" s="83"/>
      <c r="EE25" s="83"/>
      <c r="EF25" s="83"/>
      <c r="EG25" s="83"/>
      <c r="EH25" s="83"/>
      <c r="EI25" s="83"/>
      <c r="EJ25" s="83"/>
      <c r="EK25" s="83"/>
      <c r="EL25" s="83"/>
      <c r="EM25" s="83"/>
      <c r="EN25" s="83"/>
      <c r="EO25" s="83"/>
      <c r="EP25" s="83"/>
      <c r="EQ25" s="83"/>
      <c r="ER25" s="83"/>
      <c r="ES25" s="83"/>
      <c r="ET25" s="83"/>
      <c r="EU25" s="83"/>
      <c r="EV25" s="83"/>
      <c r="EW25" s="83"/>
      <c r="EX25" s="83"/>
      <c r="EY25" s="83"/>
      <c r="EZ25" s="83"/>
      <c r="FA25" s="83"/>
      <c r="FB25" s="83"/>
      <c r="FC25" s="83"/>
      <c r="FD25" s="83"/>
      <c r="FE25" s="83"/>
      <c r="FF25" s="83"/>
      <c r="FG25" s="83"/>
      <c r="FH25" s="83"/>
      <c r="FI25" s="83"/>
      <c r="FJ25" s="83"/>
      <c r="FK25" s="83"/>
      <c r="FL25" s="83"/>
      <c r="FM25" s="83"/>
      <c r="FN25" s="83"/>
      <c r="FO25" s="83"/>
      <c r="FP25" s="83"/>
      <c r="FQ25" s="83"/>
      <c r="FR25" s="83"/>
      <c r="FS25" s="83"/>
      <c r="FT25" s="83"/>
      <c r="FU25" s="83"/>
      <c r="FV25" s="83"/>
      <c r="FW25" s="83"/>
      <c r="FX25" s="83"/>
      <c r="FY25" s="83"/>
      <c r="FZ25" s="83"/>
      <c r="GA25" s="83"/>
      <c r="GB25" s="83"/>
      <c r="GC25" s="83"/>
      <c r="GD25" s="83"/>
      <c r="GE25" s="83"/>
      <c r="GF25" s="83"/>
      <c r="GG25" s="83"/>
      <c r="GH25" s="83"/>
      <c r="GI25" s="83"/>
      <c r="GJ25" s="83"/>
      <c r="GK25" s="83"/>
      <c r="GL25" s="77"/>
    </row>
    <row r="26" spans="1:194" s="26" customFormat="1">
      <c r="A26" s="28">
        <v>20</v>
      </c>
      <c r="B26" s="29" t="s">
        <v>146</v>
      </c>
      <c r="C26" s="126">
        <v>1988</v>
      </c>
      <c r="D26" s="49">
        <v>15323</v>
      </c>
      <c r="E26" s="49">
        <v>8631</v>
      </c>
      <c r="F26" s="49">
        <v>12465</v>
      </c>
      <c r="G26" s="49">
        <v>333</v>
      </c>
      <c r="H26" s="49">
        <v>333</v>
      </c>
      <c r="I26" s="49">
        <v>776</v>
      </c>
      <c r="J26" s="49">
        <v>776</v>
      </c>
      <c r="K26" s="75">
        <v>2116</v>
      </c>
      <c r="L26" s="108">
        <v>608</v>
      </c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  <c r="CU26" s="83"/>
      <c r="CV26" s="83"/>
      <c r="CW26" s="83"/>
      <c r="CX26" s="83"/>
      <c r="CY26" s="83"/>
      <c r="CZ26" s="83"/>
      <c r="DA26" s="83"/>
      <c r="DB26" s="83"/>
      <c r="DC26" s="83"/>
      <c r="DD26" s="83"/>
      <c r="DE26" s="83"/>
      <c r="DF26" s="83"/>
      <c r="DG26" s="83"/>
      <c r="DH26" s="83"/>
      <c r="DI26" s="83"/>
      <c r="DJ26" s="83"/>
      <c r="DK26" s="83"/>
      <c r="DL26" s="83"/>
      <c r="DM26" s="83"/>
      <c r="DN26" s="83"/>
      <c r="DO26" s="83"/>
      <c r="DP26" s="83"/>
      <c r="DQ26" s="83"/>
      <c r="DR26" s="83"/>
      <c r="DS26" s="83"/>
      <c r="DT26" s="83"/>
      <c r="DU26" s="83"/>
      <c r="DV26" s="83"/>
      <c r="DW26" s="83"/>
      <c r="DX26" s="83"/>
      <c r="DY26" s="83"/>
      <c r="DZ26" s="83"/>
      <c r="EA26" s="83"/>
      <c r="EB26" s="83"/>
      <c r="EC26" s="83"/>
      <c r="ED26" s="83"/>
      <c r="EE26" s="83"/>
      <c r="EF26" s="83"/>
      <c r="EG26" s="83"/>
      <c r="EH26" s="83"/>
      <c r="EI26" s="83"/>
      <c r="EJ26" s="83"/>
      <c r="EK26" s="83"/>
      <c r="EL26" s="83"/>
      <c r="EM26" s="83"/>
      <c r="EN26" s="83"/>
      <c r="EO26" s="83"/>
      <c r="EP26" s="83"/>
      <c r="EQ26" s="83"/>
      <c r="ER26" s="83"/>
      <c r="ES26" s="83"/>
      <c r="ET26" s="83"/>
      <c r="EU26" s="83"/>
      <c r="EV26" s="83"/>
      <c r="EW26" s="83"/>
      <c r="EX26" s="83"/>
      <c r="EY26" s="83"/>
      <c r="EZ26" s="83"/>
      <c r="FA26" s="83"/>
      <c r="FB26" s="83"/>
      <c r="FC26" s="83"/>
      <c r="FD26" s="83"/>
      <c r="FE26" s="83"/>
      <c r="FF26" s="83"/>
      <c r="FG26" s="83"/>
      <c r="FH26" s="83"/>
      <c r="FI26" s="83"/>
      <c r="FJ26" s="83"/>
      <c r="FK26" s="83"/>
      <c r="FL26" s="83"/>
      <c r="FM26" s="83"/>
      <c r="FN26" s="83"/>
      <c r="FO26" s="83"/>
      <c r="FP26" s="83"/>
      <c r="FQ26" s="83"/>
      <c r="FR26" s="83"/>
      <c r="FS26" s="83"/>
      <c r="FT26" s="83"/>
      <c r="FU26" s="83"/>
      <c r="FV26" s="83"/>
      <c r="FW26" s="83"/>
      <c r="FX26" s="83"/>
      <c r="FY26" s="83"/>
      <c r="FZ26" s="83"/>
      <c r="GA26" s="83"/>
      <c r="GB26" s="83"/>
      <c r="GC26" s="83"/>
      <c r="GD26" s="83"/>
      <c r="GE26" s="83"/>
      <c r="GF26" s="83"/>
      <c r="GG26" s="83"/>
      <c r="GH26" s="83"/>
      <c r="GI26" s="83"/>
      <c r="GJ26" s="83"/>
      <c r="GK26" s="83"/>
      <c r="GL26" s="79"/>
    </row>
    <row r="27" spans="1:194" s="26" customFormat="1">
      <c r="A27" s="28">
        <v>21</v>
      </c>
      <c r="B27" s="48" t="s">
        <v>147</v>
      </c>
      <c r="C27" s="126">
        <v>4186</v>
      </c>
      <c r="D27" s="49">
        <v>65279</v>
      </c>
      <c r="E27" s="49">
        <v>80844</v>
      </c>
      <c r="F27" s="49">
        <v>84282</v>
      </c>
      <c r="G27" s="49">
        <v>2107</v>
      </c>
      <c r="H27" s="49">
        <v>314</v>
      </c>
      <c r="I27" s="49">
        <v>1796</v>
      </c>
      <c r="J27" s="49">
        <v>733</v>
      </c>
      <c r="K27" s="75">
        <v>1584</v>
      </c>
      <c r="L27" s="108">
        <v>459</v>
      </c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83"/>
      <c r="EL27" s="83"/>
      <c r="EM27" s="83"/>
      <c r="EN27" s="83"/>
      <c r="EO27" s="83"/>
      <c r="EP27" s="83"/>
      <c r="EQ27" s="83"/>
      <c r="ER27" s="83"/>
      <c r="ES27" s="83"/>
      <c r="ET27" s="83"/>
      <c r="EU27" s="83"/>
      <c r="EV27" s="83"/>
      <c r="EW27" s="83"/>
      <c r="EX27" s="83"/>
      <c r="EY27" s="83"/>
      <c r="EZ27" s="83"/>
      <c r="FA27" s="83"/>
      <c r="FB27" s="83"/>
      <c r="FC27" s="83"/>
      <c r="FD27" s="83"/>
      <c r="FE27" s="83"/>
      <c r="FF27" s="83"/>
      <c r="FG27" s="83"/>
      <c r="FH27" s="83"/>
      <c r="FI27" s="83"/>
      <c r="FJ27" s="83"/>
      <c r="FK27" s="83"/>
      <c r="FL27" s="83"/>
      <c r="FM27" s="83"/>
      <c r="FN27" s="83"/>
      <c r="FO27" s="83"/>
      <c r="FP27" s="83"/>
      <c r="FQ27" s="83"/>
      <c r="FR27" s="83"/>
      <c r="FS27" s="83"/>
      <c r="FT27" s="83"/>
      <c r="FU27" s="83"/>
      <c r="FV27" s="83"/>
      <c r="FW27" s="83"/>
      <c r="FX27" s="83"/>
      <c r="FY27" s="83"/>
      <c r="FZ27" s="83"/>
      <c r="GA27" s="83"/>
      <c r="GB27" s="83"/>
      <c r="GC27" s="83"/>
      <c r="GD27" s="83"/>
      <c r="GE27" s="83"/>
      <c r="GF27" s="83"/>
      <c r="GG27" s="83"/>
      <c r="GH27" s="83"/>
      <c r="GI27" s="83"/>
      <c r="GJ27" s="83"/>
      <c r="GK27" s="83"/>
      <c r="GL27" s="79"/>
    </row>
    <row r="28" spans="1:194" s="26" customFormat="1">
      <c r="A28" s="28">
        <v>22</v>
      </c>
      <c r="B28" s="48" t="s">
        <v>148</v>
      </c>
      <c r="C28" s="126">
        <v>982</v>
      </c>
      <c r="D28" s="49">
        <v>11755</v>
      </c>
      <c r="E28" s="49">
        <v>20308</v>
      </c>
      <c r="F28" s="49">
        <v>18691</v>
      </c>
      <c r="G28" s="49">
        <v>2388</v>
      </c>
      <c r="H28" s="49">
        <v>2388</v>
      </c>
      <c r="I28" s="49">
        <v>5573</v>
      </c>
      <c r="J28" s="49">
        <v>5573</v>
      </c>
      <c r="K28" s="75">
        <v>1210</v>
      </c>
      <c r="L28" s="108">
        <v>1210</v>
      </c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3"/>
      <c r="CY28" s="83"/>
      <c r="CZ28" s="83"/>
      <c r="DA28" s="83"/>
      <c r="DB28" s="83"/>
      <c r="DC28" s="83"/>
      <c r="DD28" s="83"/>
      <c r="DE28" s="83"/>
      <c r="DF28" s="83"/>
      <c r="DG28" s="83"/>
      <c r="DH28" s="83"/>
      <c r="DI28" s="83"/>
      <c r="DJ28" s="83"/>
      <c r="DK28" s="83"/>
      <c r="DL28" s="83"/>
      <c r="DM28" s="83"/>
      <c r="DN28" s="83"/>
      <c r="DO28" s="83"/>
      <c r="DP28" s="83"/>
      <c r="DQ28" s="83"/>
      <c r="DR28" s="83"/>
      <c r="DS28" s="83"/>
      <c r="DT28" s="83"/>
      <c r="DU28" s="83"/>
      <c r="DV28" s="83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83"/>
      <c r="EL28" s="83"/>
      <c r="EM28" s="83"/>
      <c r="EN28" s="83"/>
      <c r="EO28" s="83"/>
      <c r="EP28" s="83"/>
      <c r="EQ28" s="83"/>
      <c r="ER28" s="83"/>
      <c r="ES28" s="83"/>
      <c r="ET28" s="83"/>
      <c r="EU28" s="83"/>
      <c r="EV28" s="83"/>
      <c r="EW28" s="83"/>
      <c r="EX28" s="83"/>
      <c r="EY28" s="83"/>
      <c r="EZ28" s="83"/>
      <c r="FA28" s="83"/>
      <c r="FB28" s="83"/>
      <c r="FC28" s="83"/>
      <c r="FD28" s="83"/>
      <c r="FE28" s="83"/>
      <c r="FF28" s="83"/>
      <c r="FG28" s="83"/>
      <c r="FH28" s="83"/>
      <c r="FI28" s="83"/>
      <c r="FJ28" s="83"/>
      <c r="FK28" s="83"/>
      <c r="FL28" s="83"/>
      <c r="FM28" s="83"/>
      <c r="FN28" s="83"/>
      <c r="FO28" s="83"/>
      <c r="FP28" s="83"/>
      <c r="FQ28" s="83"/>
      <c r="FR28" s="83"/>
      <c r="FS28" s="83"/>
      <c r="FT28" s="83"/>
      <c r="FU28" s="83"/>
      <c r="FV28" s="83"/>
      <c r="FW28" s="83"/>
      <c r="FX28" s="83"/>
      <c r="FY28" s="83"/>
      <c r="FZ28" s="83"/>
      <c r="GA28" s="83"/>
      <c r="GB28" s="83"/>
      <c r="GC28" s="83"/>
      <c r="GD28" s="83"/>
      <c r="GE28" s="83"/>
      <c r="GF28" s="83"/>
      <c r="GG28" s="83"/>
      <c r="GH28" s="83"/>
      <c r="GI28" s="83"/>
      <c r="GJ28" s="83"/>
      <c r="GK28" s="83"/>
      <c r="GL28" s="79"/>
    </row>
    <row r="29" spans="1:194" s="26" customFormat="1">
      <c r="A29" s="28">
        <v>23</v>
      </c>
      <c r="B29" s="48" t="s">
        <v>149</v>
      </c>
      <c r="C29" s="126">
        <v>4223</v>
      </c>
      <c r="D29" s="49">
        <v>23644</v>
      </c>
      <c r="E29" s="49">
        <v>28938</v>
      </c>
      <c r="F29" s="49">
        <v>313662</v>
      </c>
      <c r="G29" s="49">
        <v>290</v>
      </c>
      <c r="H29" s="49">
        <v>290</v>
      </c>
      <c r="I29" s="49">
        <v>677</v>
      </c>
      <c r="J29" s="49">
        <v>677</v>
      </c>
      <c r="K29" s="75">
        <v>576</v>
      </c>
      <c r="L29" s="108">
        <v>576</v>
      </c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3"/>
      <c r="CY29" s="83"/>
      <c r="CZ29" s="83"/>
      <c r="DA29" s="83"/>
      <c r="DB29" s="83"/>
      <c r="DC29" s="83"/>
      <c r="DD29" s="83"/>
      <c r="DE29" s="83"/>
      <c r="DF29" s="83"/>
      <c r="DG29" s="83"/>
      <c r="DH29" s="83"/>
      <c r="DI29" s="83"/>
      <c r="DJ29" s="83"/>
      <c r="DK29" s="83"/>
      <c r="DL29" s="83"/>
      <c r="DM29" s="83"/>
      <c r="DN29" s="83"/>
      <c r="DO29" s="83"/>
      <c r="DP29" s="83"/>
      <c r="DQ29" s="83"/>
      <c r="DR29" s="83"/>
      <c r="DS29" s="83"/>
      <c r="DT29" s="83"/>
      <c r="DU29" s="83"/>
      <c r="DV29" s="83"/>
      <c r="DW29" s="83"/>
      <c r="DX29" s="83"/>
      <c r="DY29" s="83"/>
      <c r="DZ29" s="83"/>
      <c r="EA29" s="83"/>
      <c r="EB29" s="83"/>
      <c r="EC29" s="83"/>
      <c r="ED29" s="83"/>
      <c r="EE29" s="83"/>
      <c r="EF29" s="83"/>
      <c r="EG29" s="83"/>
      <c r="EH29" s="83"/>
      <c r="EI29" s="83"/>
      <c r="EJ29" s="83"/>
      <c r="EK29" s="83"/>
      <c r="EL29" s="83"/>
      <c r="EM29" s="83"/>
      <c r="EN29" s="83"/>
      <c r="EO29" s="83"/>
      <c r="EP29" s="83"/>
      <c r="EQ29" s="83"/>
      <c r="ER29" s="83"/>
      <c r="ES29" s="83"/>
      <c r="ET29" s="83"/>
      <c r="EU29" s="83"/>
      <c r="EV29" s="83"/>
      <c r="EW29" s="83"/>
      <c r="EX29" s="83"/>
      <c r="EY29" s="83"/>
      <c r="EZ29" s="83"/>
      <c r="FA29" s="83"/>
      <c r="FB29" s="83"/>
      <c r="FC29" s="83"/>
      <c r="FD29" s="83"/>
      <c r="FE29" s="83"/>
      <c r="FF29" s="83"/>
      <c r="FG29" s="83"/>
      <c r="FH29" s="83"/>
      <c r="FI29" s="83"/>
      <c r="FJ29" s="83"/>
      <c r="FK29" s="83"/>
      <c r="FL29" s="83"/>
      <c r="FM29" s="83"/>
      <c r="FN29" s="83"/>
      <c r="FO29" s="83"/>
      <c r="FP29" s="83"/>
      <c r="FQ29" s="83"/>
      <c r="FR29" s="83"/>
      <c r="FS29" s="83"/>
      <c r="FT29" s="83"/>
      <c r="FU29" s="83"/>
      <c r="FV29" s="83"/>
      <c r="FW29" s="83"/>
      <c r="FX29" s="83"/>
      <c r="FY29" s="83"/>
      <c r="FZ29" s="83"/>
      <c r="GA29" s="83"/>
      <c r="GB29" s="83"/>
      <c r="GC29" s="83"/>
      <c r="GD29" s="83"/>
      <c r="GE29" s="83"/>
      <c r="GF29" s="83"/>
      <c r="GG29" s="83"/>
      <c r="GH29" s="83"/>
      <c r="GI29" s="83"/>
      <c r="GJ29" s="83"/>
      <c r="GK29" s="83"/>
      <c r="GL29" s="79"/>
    </row>
    <row r="30" spans="1:194" s="26" customFormat="1">
      <c r="A30" s="28">
        <v>24</v>
      </c>
      <c r="B30" s="48" t="s">
        <v>150</v>
      </c>
      <c r="C30" s="126">
        <v>2323</v>
      </c>
      <c r="D30" s="49">
        <v>4512</v>
      </c>
      <c r="E30" s="49">
        <v>7600</v>
      </c>
      <c r="F30" s="49">
        <v>8102</v>
      </c>
      <c r="G30" s="49">
        <v>726</v>
      </c>
      <c r="H30" s="49">
        <v>493</v>
      </c>
      <c r="I30" s="49">
        <v>1416</v>
      </c>
      <c r="J30" s="49">
        <v>1150</v>
      </c>
      <c r="K30" s="75">
        <v>5136</v>
      </c>
      <c r="L30" s="108">
        <v>762</v>
      </c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79"/>
    </row>
    <row r="31" spans="1:194" s="26" customFormat="1">
      <c r="A31" s="28">
        <v>25</v>
      </c>
      <c r="B31" s="48" t="s">
        <v>151</v>
      </c>
      <c r="C31" s="126">
        <v>1909</v>
      </c>
      <c r="D31" s="49">
        <v>34489</v>
      </c>
      <c r="E31" s="49">
        <v>22401</v>
      </c>
      <c r="F31" s="49">
        <v>20950</v>
      </c>
      <c r="G31" s="49">
        <v>467</v>
      </c>
      <c r="H31" s="49">
        <v>467</v>
      </c>
      <c r="I31" s="49">
        <v>1647</v>
      </c>
      <c r="J31" s="49">
        <v>1088</v>
      </c>
      <c r="K31" s="75">
        <v>1141</v>
      </c>
      <c r="L31" s="108">
        <v>1141</v>
      </c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  <c r="FK31" s="83"/>
      <c r="FL31" s="83"/>
      <c r="FM31" s="83"/>
      <c r="FN31" s="83"/>
      <c r="FO31" s="83"/>
      <c r="FP31" s="83"/>
      <c r="FQ31" s="83"/>
      <c r="FR31" s="83"/>
      <c r="FS31" s="83"/>
      <c r="FT31" s="83"/>
      <c r="FU31" s="83"/>
      <c r="FV31" s="83"/>
      <c r="FW31" s="83"/>
      <c r="FX31" s="83"/>
      <c r="FY31" s="83"/>
      <c r="FZ31" s="83"/>
      <c r="GA31" s="83"/>
      <c r="GB31" s="83"/>
      <c r="GC31" s="83"/>
      <c r="GD31" s="83"/>
      <c r="GE31" s="83"/>
      <c r="GF31" s="83"/>
      <c r="GG31" s="83"/>
      <c r="GH31" s="83"/>
      <c r="GI31" s="83"/>
      <c r="GJ31" s="83"/>
      <c r="GK31" s="83"/>
      <c r="GL31" s="79"/>
    </row>
    <row r="32" spans="1:194" s="26" customFormat="1">
      <c r="A32" s="28">
        <v>26</v>
      </c>
      <c r="B32" s="48" t="s">
        <v>152</v>
      </c>
      <c r="C32" s="126">
        <v>3377</v>
      </c>
      <c r="D32" s="49">
        <v>38660</v>
      </c>
      <c r="E32" s="49">
        <v>71456</v>
      </c>
      <c r="F32" s="49">
        <v>114227</v>
      </c>
      <c r="G32" s="49">
        <v>140</v>
      </c>
      <c r="H32" s="49">
        <v>140</v>
      </c>
      <c r="I32" s="49">
        <v>326</v>
      </c>
      <c r="J32" s="49">
        <v>326</v>
      </c>
      <c r="K32" s="75">
        <v>2482</v>
      </c>
      <c r="L32" s="108">
        <v>1377</v>
      </c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3"/>
      <c r="EY32" s="83"/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3"/>
      <c r="FL32" s="83"/>
      <c r="FM32" s="83"/>
      <c r="FN32" s="83"/>
      <c r="FO32" s="83"/>
      <c r="FP32" s="83"/>
      <c r="FQ32" s="83"/>
      <c r="FR32" s="83"/>
      <c r="FS32" s="83"/>
      <c r="FT32" s="83"/>
      <c r="FU32" s="83"/>
      <c r="FV32" s="83"/>
      <c r="FW32" s="83"/>
      <c r="FX32" s="83"/>
      <c r="FY32" s="83"/>
      <c r="FZ32" s="83"/>
      <c r="GA32" s="83"/>
      <c r="GB32" s="83"/>
      <c r="GC32" s="83"/>
      <c r="GD32" s="83"/>
      <c r="GE32" s="83"/>
      <c r="GF32" s="83"/>
      <c r="GG32" s="83"/>
      <c r="GH32" s="83"/>
      <c r="GI32" s="83"/>
      <c r="GJ32" s="83"/>
      <c r="GK32" s="83"/>
      <c r="GL32" s="79"/>
    </row>
    <row r="33" spans="1:194" s="26" customFormat="1">
      <c r="A33" s="28">
        <v>27</v>
      </c>
      <c r="B33" s="48" t="s">
        <v>153</v>
      </c>
      <c r="C33" s="126">
        <v>2960</v>
      </c>
      <c r="D33" s="49">
        <v>32544</v>
      </c>
      <c r="E33" s="49">
        <v>41659</v>
      </c>
      <c r="F33" s="49">
        <v>46164</v>
      </c>
      <c r="G33" s="49">
        <v>1169</v>
      </c>
      <c r="H33" s="49">
        <v>1169</v>
      </c>
      <c r="I33" s="49">
        <v>2727</v>
      </c>
      <c r="J33" s="49">
        <v>2727</v>
      </c>
      <c r="K33" s="75">
        <v>1911</v>
      </c>
      <c r="L33" s="108">
        <v>555</v>
      </c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  <c r="BW33" s="8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  <c r="EV33" s="83"/>
      <c r="EW33" s="83"/>
      <c r="EX33" s="83"/>
      <c r="EY33" s="83"/>
      <c r="EZ33" s="83"/>
      <c r="FA33" s="83"/>
      <c r="FB33" s="83"/>
      <c r="FC33" s="83"/>
      <c r="FD33" s="83"/>
      <c r="FE33" s="83"/>
      <c r="FF33" s="83"/>
      <c r="FG33" s="83"/>
      <c r="FH33" s="83"/>
      <c r="FI33" s="83"/>
      <c r="FJ33" s="83"/>
      <c r="FK33" s="83"/>
      <c r="FL33" s="83"/>
      <c r="FM33" s="83"/>
      <c r="FN33" s="83"/>
      <c r="FO33" s="83"/>
      <c r="FP33" s="83"/>
      <c r="FQ33" s="83"/>
      <c r="FR33" s="83"/>
      <c r="FS33" s="83"/>
      <c r="FT33" s="83"/>
      <c r="FU33" s="83"/>
      <c r="FV33" s="83"/>
      <c r="FW33" s="83"/>
      <c r="FX33" s="83"/>
      <c r="FY33" s="83"/>
      <c r="FZ33" s="83"/>
      <c r="GA33" s="83"/>
      <c r="GB33" s="83"/>
      <c r="GC33" s="83"/>
      <c r="GD33" s="83"/>
      <c r="GE33" s="83"/>
      <c r="GF33" s="83"/>
      <c r="GG33" s="83"/>
      <c r="GH33" s="83"/>
      <c r="GI33" s="83"/>
      <c r="GJ33" s="83"/>
      <c r="GK33" s="83"/>
      <c r="GL33" s="79"/>
    </row>
    <row r="34" spans="1:194" s="26" customFormat="1">
      <c r="A34" s="28">
        <v>28</v>
      </c>
      <c r="B34" s="48" t="s">
        <v>154</v>
      </c>
      <c r="C34" s="126">
        <v>2417</v>
      </c>
      <c r="D34" s="49">
        <v>16894</v>
      </c>
      <c r="E34" s="49">
        <v>25740</v>
      </c>
      <c r="F34" s="49">
        <v>75893</v>
      </c>
      <c r="G34" s="49">
        <v>842</v>
      </c>
      <c r="H34" s="49">
        <v>72</v>
      </c>
      <c r="I34" s="49">
        <v>1952</v>
      </c>
      <c r="J34" s="49">
        <v>168</v>
      </c>
      <c r="K34" s="75">
        <v>3648</v>
      </c>
      <c r="L34" s="108">
        <v>360</v>
      </c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83"/>
      <c r="EL34" s="83"/>
      <c r="EM34" s="83"/>
      <c r="EN34" s="83"/>
      <c r="EO34" s="83"/>
      <c r="EP34" s="83"/>
      <c r="EQ34" s="83"/>
      <c r="ER34" s="83"/>
      <c r="ES34" s="83"/>
      <c r="ET34" s="83"/>
      <c r="EU34" s="83"/>
      <c r="EV34" s="83"/>
      <c r="EW34" s="83"/>
      <c r="EX34" s="83"/>
      <c r="EY34" s="83"/>
      <c r="EZ34" s="83"/>
      <c r="FA34" s="83"/>
      <c r="FB34" s="83"/>
      <c r="FC34" s="83"/>
      <c r="FD34" s="83"/>
      <c r="FE34" s="83"/>
      <c r="FF34" s="83"/>
      <c r="FG34" s="83"/>
      <c r="FH34" s="83"/>
      <c r="FI34" s="83"/>
      <c r="FJ34" s="83"/>
      <c r="FK34" s="83"/>
      <c r="FL34" s="83"/>
      <c r="FM34" s="83"/>
      <c r="FN34" s="83"/>
      <c r="FO34" s="83"/>
      <c r="FP34" s="83"/>
      <c r="FQ34" s="83"/>
      <c r="FR34" s="83"/>
      <c r="FS34" s="83"/>
      <c r="FT34" s="83"/>
      <c r="FU34" s="83"/>
      <c r="FV34" s="83"/>
      <c r="FW34" s="83"/>
      <c r="FX34" s="83"/>
      <c r="FY34" s="83"/>
      <c r="FZ34" s="83"/>
      <c r="GA34" s="83"/>
      <c r="GB34" s="83"/>
      <c r="GC34" s="83"/>
      <c r="GD34" s="83"/>
      <c r="GE34" s="83"/>
      <c r="GF34" s="83"/>
      <c r="GG34" s="83"/>
      <c r="GH34" s="83"/>
      <c r="GI34" s="83"/>
      <c r="GJ34" s="83"/>
      <c r="GK34" s="83"/>
      <c r="GL34" s="79"/>
    </row>
    <row r="35" spans="1:194" s="26" customFormat="1">
      <c r="A35" s="28">
        <v>29</v>
      </c>
      <c r="B35" s="48" t="s">
        <v>155</v>
      </c>
      <c r="C35" s="126">
        <v>1810</v>
      </c>
      <c r="D35" s="49">
        <v>244</v>
      </c>
      <c r="E35" s="49">
        <v>384</v>
      </c>
      <c r="F35" s="49">
        <v>2083</v>
      </c>
      <c r="G35" s="49">
        <v>208</v>
      </c>
      <c r="H35" s="49">
        <v>208</v>
      </c>
      <c r="I35" s="49">
        <v>484</v>
      </c>
      <c r="J35" s="49">
        <v>484</v>
      </c>
      <c r="K35" s="75">
        <v>1002</v>
      </c>
      <c r="L35" s="108">
        <v>1002</v>
      </c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83"/>
      <c r="EL35" s="83"/>
      <c r="EM35" s="83"/>
      <c r="EN35" s="83"/>
      <c r="EO35" s="83"/>
      <c r="EP35" s="83"/>
      <c r="EQ35" s="83"/>
      <c r="ER35" s="83"/>
      <c r="ES35" s="83"/>
      <c r="ET35" s="83"/>
      <c r="EU35" s="83"/>
      <c r="EV35" s="83"/>
      <c r="EW35" s="83"/>
      <c r="EX35" s="83"/>
      <c r="EY35" s="83"/>
      <c r="EZ35" s="83"/>
      <c r="FA35" s="83"/>
      <c r="FB35" s="83"/>
      <c r="FC35" s="83"/>
      <c r="FD35" s="83"/>
      <c r="FE35" s="83"/>
      <c r="FF35" s="83"/>
      <c r="FG35" s="83"/>
      <c r="FH35" s="83"/>
      <c r="FI35" s="83"/>
      <c r="FJ35" s="83"/>
      <c r="FK35" s="83"/>
      <c r="FL35" s="83"/>
      <c r="FM35" s="83"/>
      <c r="FN35" s="83"/>
      <c r="FO35" s="83"/>
      <c r="FP35" s="83"/>
      <c r="FQ35" s="83"/>
      <c r="FR35" s="83"/>
      <c r="FS35" s="83"/>
      <c r="FT35" s="83"/>
      <c r="FU35" s="83"/>
      <c r="FV35" s="83"/>
      <c r="FW35" s="83"/>
      <c r="FX35" s="83"/>
      <c r="FY35" s="83"/>
      <c r="FZ35" s="83"/>
      <c r="GA35" s="83"/>
      <c r="GB35" s="83"/>
      <c r="GC35" s="83"/>
      <c r="GD35" s="83"/>
      <c r="GE35" s="83"/>
      <c r="GF35" s="83"/>
      <c r="GG35" s="83"/>
      <c r="GH35" s="83"/>
      <c r="GI35" s="83"/>
      <c r="GJ35" s="83"/>
      <c r="GK35" s="83"/>
      <c r="GL35" s="79"/>
    </row>
    <row r="36" spans="1:194" s="26" customFormat="1">
      <c r="A36" s="28">
        <v>30</v>
      </c>
      <c r="B36" s="48" t="s">
        <v>156</v>
      </c>
      <c r="C36" s="126">
        <v>4057</v>
      </c>
      <c r="D36" s="49">
        <v>31595</v>
      </c>
      <c r="E36" s="49">
        <v>35857</v>
      </c>
      <c r="F36" s="49">
        <v>70439</v>
      </c>
      <c r="G36" s="49">
        <v>470</v>
      </c>
      <c r="H36" s="49">
        <v>210</v>
      </c>
      <c r="I36" s="49">
        <v>489</v>
      </c>
      <c r="J36" s="49">
        <v>489</v>
      </c>
      <c r="K36" s="75">
        <v>1022</v>
      </c>
      <c r="L36" s="108">
        <v>704</v>
      </c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79"/>
    </row>
    <row r="37" spans="1:194" s="26" customFormat="1">
      <c r="A37" s="28">
        <v>31</v>
      </c>
      <c r="B37" s="48" t="s">
        <v>157</v>
      </c>
      <c r="C37" s="126">
        <v>3475</v>
      </c>
      <c r="D37" s="49">
        <v>1080</v>
      </c>
      <c r="E37" s="49">
        <v>1804</v>
      </c>
      <c r="F37" s="49">
        <v>2865</v>
      </c>
      <c r="G37" s="49">
        <v>1012</v>
      </c>
      <c r="H37" s="49">
        <v>539</v>
      </c>
      <c r="I37" s="49">
        <v>1257</v>
      </c>
      <c r="J37" s="49">
        <v>1257</v>
      </c>
      <c r="K37" s="75">
        <v>1084</v>
      </c>
      <c r="L37" s="108">
        <v>1084</v>
      </c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3"/>
      <c r="BW37" s="8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3"/>
      <c r="EL37" s="83"/>
      <c r="EM37" s="83"/>
      <c r="EN37" s="83"/>
      <c r="EO37" s="83"/>
      <c r="EP37" s="83"/>
      <c r="EQ37" s="83"/>
      <c r="ER37" s="83"/>
      <c r="ES37" s="83"/>
      <c r="ET37" s="83"/>
      <c r="EU37" s="83"/>
      <c r="EV37" s="83"/>
      <c r="EW37" s="83"/>
      <c r="EX37" s="83"/>
      <c r="EY37" s="83"/>
      <c r="EZ37" s="83"/>
      <c r="FA37" s="83"/>
      <c r="FB37" s="83"/>
      <c r="FC37" s="83"/>
      <c r="FD37" s="83"/>
      <c r="FE37" s="83"/>
      <c r="FF37" s="83"/>
      <c r="FG37" s="83"/>
      <c r="FH37" s="83"/>
      <c r="FI37" s="83"/>
      <c r="FJ37" s="83"/>
      <c r="FK37" s="83"/>
      <c r="FL37" s="83"/>
      <c r="FM37" s="83"/>
      <c r="FN37" s="83"/>
      <c r="FO37" s="83"/>
      <c r="FP37" s="83"/>
      <c r="FQ37" s="83"/>
      <c r="FR37" s="83"/>
      <c r="FS37" s="83"/>
      <c r="FT37" s="83"/>
      <c r="FU37" s="83"/>
      <c r="FV37" s="83"/>
      <c r="FW37" s="83"/>
      <c r="FX37" s="83"/>
      <c r="FY37" s="83"/>
      <c r="FZ37" s="83"/>
      <c r="GA37" s="83"/>
      <c r="GB37" s="83"/>
      <c r="GC37" s="83"/>
      <c r="GD37" s="83"/>
      <c r="GE37" s="83"/>
      <c r="GF37" s="83"/>
      <c r="GG37" s="83"/>
      <c r="GH37" s="83"/>
      <c r="GI37" s="83"/>
      <c r="GJ37" s="83"/>
      <c r="GK37" s="83"/>
      <c r="GL37" s="79"/>
    </row>
    <row r="38" spans="1:194" s="26" customFormat="1">
      <c r="A38" s="28">
        <v>32</v>
      </c>
      <c r="B38" s="48" t="s">
        <v>158</v>
      </c>
      <c r="C38" s="126">
        <v>502</v>
      </c>
      <c r="D38" s="49">
        <v>2270</v>
      </c>
      <c r="E38" s="49">
        <v>3312</v>
      </c>
      <c r="F38" s="49">
        <v>5931</v>
      </c>
      <c r="G38" s="49">
        <v>602</v>
      </c>
      <c r="H38" s="49">
        <v>602</v>
      </c>
      <c r="I38" s="49">
        <v>1404</v>
      </c>
      <c r="J38" s="49">
        <v>1404</v>
      </c>
      <c r="K38" s="75">
        <v>605</v>
      </c>
      <c r="L38" s="108">
        <v>605</v>
      </c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  <c r="FF38" s="83"/>
      <c r="FG38" s="83"/>
      <c r="FH38" s="83"/>
      <c r="FI38" s="83"/>
      <c r="FJ38" s="83"/>
      <c r="FK38" s="83"/>
      <c r="FL38" s="83"/>
      <c r="FM38" s="83"/>
      <c r="FN38" s="83"/>
      <c r="FO38" s="83"/>
      <c r="FP38" s="83"/>
      <c r="FQ38" s="83"/>
      <c r="FR38" s="83"/>
      <c r="FS38" s="83"/>
      <c r="FT38" s="83"/>
      <c r="FU38" s="83"/>
      <c r="FV38" s="83"/>
      <c r="FW38" s="83"/>
      <c r="FX38" s="83"/>
      <c r="FY38" s="83"/>
      <c r="FZ38" s="83"/>
      <c r="GA38" s="83"/>
      <c r="GB38" s="83"/>
      <c r="GC38" s="83"/>
      <c r="GD38" s="83"/>
      <c r="GE38" s="83"/>
      <c r="GF38" s="83"/>
      <c r="GG38" s="83"/>
      <c r="GH38" s="83"/>
      <c r="GI38" s="83"/>
      <c r="GJ38" s="83"/>
      <c r="GK38" s="83"/>
      <c r="GL38" s="79"/>
    </row>
    <row r="39" spans="1:194" s="26" customFormat="1">
      <c r="A39" s="28">
        <v>33</v>
      </c>
      <c r="B39" s="48" t="s">
        <v>159</v>
      </c>
      <c r="C39" s="126">
        <v>519</v>
      </c>
      <c r="D39" s="49">
        <v>44240</v>
      </c>
      <c r="E39" s="49">
        <v>27211</v>
      </c>
      <c r="F39" s="49">
        <v>54877</v>
      </c>
      <c r="G39" s="49">
        <v>26</v>
      </c>
      <c r="H39" s="49">
        <v>26</v>
      </c>
      <c r="I39" s="49">
        <v>130</v>
      </c>
      <c r="J39" s="49">
        <v>60</v>
      </c>
      <c r="K39" s="75">
        <v>190</v>
      </c>
      <c r="L39" s="108">
        <v>190</v>
      </c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3"/>
      <c r="BW39" s="83"/>
      <c r="BX39" s="83"/>
      <c r="BY39" s="83"/>
      <c r="BZ39" s="83"/>
      <c r="CA39" s="83"/>
      <c r="CB39" s="83"/>
      <c r="CC39" s="83"/>
      <c r="CD39" s="83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  <c r="CU39" s="83"/>
      <c r="CV39" s="83"/>
      <c r="CW39" s="83"/>
      <c r="CX39" s="83"/>
      <c r="CY39" s="83"/>
      <c r="CZ39" s="83"/>
      <c r="DA39" s="83"/>
      <c r="DB39" s="83"/>
      <c r="DC39" s="83"/>
      <c r="DD39" s="83"/>
      <c r="DE39" s="83"/>
      <c r="DF39" s="83"/>
      <c r="DG39" s="83"/>
      <c r="DH39" s="83"/>
      <c r="DI39" s="83"/>
      <c r="DJ39" s="83"/>
      <c r="DK39" s="83"/>
      <c r="DL39" s="83"/>
      <c r="DM39" s="83"/>
      <c r="DN39" s="83"/>
      <c r="DO39" s="83"/>
      <c r="DP39" s="83"/>
      <c r="DQ39" s="83"/>
      <c r="DR39" s="83"/>
      <c r="DS39" s="83"/>
      <c r="DT39" s="83"/>
      <c r="DU39" s="83"/>
      <c r="DV39" s="83"/>
      <c r="DW39" s="83"/>
      <c r="DX39" s="83"/>
      <c r="DY39" s="83"/>
      <c r="DZ39" s="83"/>
      <c r="EA39" s="83"/>
      <c r="EB39" s="83"/>
      <c r="EC39" s="83"/>
      <c r="ED39" s="83"/>
      <c r="EE39" s="83"/>
      <c r="EF39" s="83"/>
      <c r="EG39" s="83"/>
      <c r="EH39" s="83"/>
      <c r="EI39" s="83"/>
      <c r="EJ39" s="83"/>
      <c r="EK39" s="83"/>
      <c r="EL39" s="83"/>
      <c r="EM39" s="83"/>
      <c r="EN39" s="83"/>
      <c r="EO39" s="83"/>
      <c r="EP39" s="83"/>
      <c r="EQ39" s="83"/>
      <c r="ER39" s="83"/>
      <c r="ES39" s="83"/>
      <c r="ET39" s="83"/>
      <c r="EU39" s="83"/>
      <c r="EV39" s="83"/>
      <c r="EW39" s="83"/>
      <c r="EX39" s="83"/>
      <c r="EY39" s="83"/>
      <c r="EZ39" s="83"/>
      <c r="FA39" s="83"/>
      <c r="FB39" s="83"/>
      <c r="FC39" s="83"/>
      <c r="FD39" s="83"/>
      <c r="FE39" s="83"/>
      <c r="FF39" s="83"/>
      <c r="FG39" s="83"/>
      <c r="FH39" s="83"/>
      <c r="FI39" s="83"/>
      <c r="FJ39" s="83"/>
      <c r="FK39" s="83"/>
      <c r="FL39" s="83"/>
      <c r="FM39" s="83"/>
      <c r="FN39" s="83"/>
      <c r="FO39" s="83"/>
      <c r="FP39" s="83"/>
      <c r="FQ39" s="83"/>
      <c r="FR39" s="83"/>
      <c r="FS39" s="83"/>
      <c r="FT39" s="83"/>
      <c r="FU39" s="83"/>
      <c r="FV39" s="83"/>
      <c r="FW39" s="83"/>
      <c r="FX39" s="83"/>
      <c r="FY39" s="83"/>
      <c r="FZ39" s="83"/>
      <c r="GA39" s="83"/>
      <c r="GB39" s="83"/>
      <c r="GC39" s="83"/>
      <c r="GD39" s="83"/>
      <c r="GE39" s="83"/>
      <c r="GF39" s="83"/>
      <c r="GG39" s="83"/>
      <c r="GH39" s="83"/>
      <c r="GI39" s="83"/>
      <c r="GJ39" s="83"/>
      <c r="GK39" s="83"/>
      <c r="GL39" s="79"/>
    </row>
    <row r="40" spans="1:194" s="26" customFormat="1">
      <c r="A40" s="28">
        <v>34</v>
      </c>
      <c r="B40" s="48" t="s">
        <v>160</v>
      </c>
      <c r="C40" s="126">
        <v>3259</v>
      </c>
      <c r="D40" s="49">
        <v>45000</v>
      </c>
      <c r="E40" s="49">
        <v>54231</v>
      </c>
      <c r="F40" s="49">
        <v>69650</v>
      </c>
      <c r="G40" s="49">
        <v>551</v>
      </c>
      <c r="H40" s="49">
        <v>108</v>
      </c>
      <c r="I40" s="49">
        <v>1432</v>
      </c>
      <c r="J40" s="49">
        <v>253</v>
      </c>
      <c r="K40" s="75">
        <v>1167</v>
      </c>
      <c r="L40" s="108">
        <v>50</v>
      </c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  <c r="DV40" s="83"/>
      <c r="DW40" s="83"/>
      <c r="DX40" s="83"/>
      <c r="DY40" s="83"/>
      <c r="DZ40" s="83"/>
      <c r="EA40" s="83"/>
      <c r="EB40" s="83"/>
      <c r="EC40" s="83"/>
      <c r="ED40" s="83"/>
      <c r="EE40" s="83"/>
      <c r="EF40" s="83"/>
      <c r="EG40" s="83"/>
      <c r="EH40" s="83"/>
      <c r="EI40" s="83"/>
      <c r="EJ40" s="83"/>
      <c r="EK40" s="83"/>
      <c r="EL40" s="83"/>
      <c r="EM40" s="83"/>
      <c r="EN40" s="83"/>
      <c r="EO40" s="83"/>
      <c r="EP40" s="83"/>
      <c r="EQ40" s="83"/>
      <c r="ER40" s="83"/>
      <c r="ES40" s="83"/>
      <c r="ET40" s="83"/>
      <c r="EU40" s="83"/>
      <c r="EV40" s="83"/>
      <c r="EW40" s="83"/>
      <c r="EX40" s="83"/>
      <c r="EY40" s="83"/>
      <c r="EZ40" s="83"/>
      <c r="FA40" s="83"/>
      <c r="FB40" s="83"/>
      <c r="FC40" s="83"/>
      <c r="FD40" s="83"/>
      <c r="FE40" s="83"/>
      <c r="FF40" s="83"/>
      <c r="FG40" s="83"/>
      <c r="FH40" s="83"/>
      <c r="FI40" s="83"/>
      <c r="FJ40" s="83"/>
      <c r="FK40" s="83"/>
      <c r="FL40" s="83"/>
      <c r="FM40" s="83"/>
      <c r="FN40" s="83"/>
      <c r="FO40" s="83"/>
      <c r="FP40" s="83"/>
      <c r="FQ40" s="83"/>
      <c r="FR40" s="83"/>
      <c r="FS40" s="83"/>
      <c r="FT40" s="83"/>
      <c r="FU40" s="83"/>
      <c r="FV40" s="83"/>
      <c r="FW40" s="83"/>
      <c r="FX40" s="83"/>
      <c r="FY40" s="83"/>
      <c r="FZ40" s="83"/>
      <c r="GA40" s="83"/>
      <c r="GB40" s="83"/>
      <c r="GC40" s="83"/>
      <c r="GD40" s="83"/>
      <c r="GE40" s="83"/>
      <c r="GF40" s="83"/>
      <c r="GG40" s="83"/>
      <c r="GH40" s="83"/>
      <c r="GI40" s="83"/>
      <c r="GJ40" s="83"/>
      <c r="GK40" s="83"/>
      <c r="GL40" s="79"/>
    </row>
    <row r="41" spans="1:194" s="26" customFormat="1">
      <c r="A41" s="28">
        <v>35</v>
      </c>
      <c r="B41" s="48" t="s">
        <v>161</v>
      </c>
      <c r="C41" s="126">
        <v>2998</v>
      </c>
      <c r="D41" s="49">
        <v>38504</v>
      </c>
      <c r="E41" s="49">
        <v>50812</v>
      </c>
      <c r="F41" s="49">
        <v>60603</v>
      </c>
      <c r="G41" s="49">
        <v>528</v>
      </c>
      <c r="H41" s="49">
        <v>468</v>
      </c>
      <c r="I41" s="49">
        <v>1091</v>
      </c>
      <c r="J41" s="49">
        <v>1091</v>
      </c>
      <c r="K41" s="75">
        <v>325</v>
      </c>
      <c r="L41" s="108">
        <v>325</v>
      </c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3"/>
      <c r="BW41" s="83"/>
      <c r="BX41" s="83"/>
      <c r="BY41" s="83"/>
      <c r="BZ41" s="83"/>
      <c r="CA41" s="83"/>
      <c r="CB41" s="83"/>
      <c r="CC41" s="83"/>
      <c r="CD41" s="83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  <c r="CU41" s="83"/>
      <c r="CV41" s="83"/>
      <c r="CW41" s="83"/>
      <c r="CX41" s="83"/>
      <c r="CY41" s="83"/>
      <c r="CZ41" s="83"/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83"/>
      <c r="EL41" s="83"/>
      <c r="EM41" s="83"/>
      <c r="EN41" s="83"/>
      <c r="EO41" s="83"/>
      <c r="EP41" s="83"/>
      <c r="EQ41" s="83"/>
      <c r="ER41" s="83"/>
      <c r="ES41" s="83"/>
      <c r="ET41" s="83"/>
      <c r="EU41" s="83"/>
      <c r="EV41" s="83"/>
      <c r="EW41" s="83"/>
      <c r="EX41" s="83"/>
      <c r="EY41" s="83"/>
      <c r="EZ41" s="83"/>
      <c r="FA41" s="83"/>
      <c r="FB41" s="83"/>
      <c r="FC41" s="83"/>
      <c r="FD41" s="83"/>
      <c r="FE41" s="83"/>
      <c r="FF41" s="83"/>
      <c r="FG41" s="83"/>
      <c r="FH41" s="83"/>
      <c r="FI41" s="83"/>
      <c r="FJ41" s="83"/>
      <c r="FK41" s="83"/>
      <c r="FL41" s="83"/>
      <c r="FM41" s="83"/>
      <c r="FN41" s="83"/>
      <c r="FO41" s="83"/>
      <c r="FP41" s="83"/>
      <c r="FQ41" s="83"/>
      <c r="FR41" s="83"/>
      <c r="FS41" s="83"/>
      <c r="FT41" s="83"/>
      <c r="FU41" s="83"/>
      <c r="FV41" s="83"/>
      <c r="FW41" s="83"/>
      <c r="FX41" s="83"/>
      <c r="FY41" s="83"/>
      <c r="FZ41" s="83"/>
      <c r="GA41" s="83"/>
      <c r="GB41" s="83"/>
      <c r="GC41" s="83"/>
      <c r="GD41" s="83"/>
      <c r="GE41" s="83"/>
      <c r="GF41" s="83"/>
      <c r="GG41" s="83"/>
      <c r="GH41" s="83"/>
      <c r="GI41" s="83"/>
      <c r="GJ41" s="83"/>
      <c r="GK41" s="83"/>
      <c r="GL41" s="79"/>
    </row>
    <row r="42" spans="1:194" s="26" customFormat="1">
      <c r="A42" s="28">
        <v>36</v>
      </c>
      <c r="B42" s="48" t="s">
        <v>162</v>
      </c>
      <c r="C42" s="126">
        <v>2090</v>
      </c>
      <c r="D42" s="49">
        <v>1822</v>
      </c>
      <c r="E42" s="49">
        <v>920</v>
      </c>
      <c r="F42" s="49">
        <v>880</v>
      </c>
      <c r="G42" s="49">
        <v>805</v>
      </c>
      <c r="H42" s="49">
        <v>805</v>
      </c>
      <c r="I42" s="49">
        <v>1879</v>
      </c>
      <c r="J42" s="49">
        <v>1879</v>
      </c>
      <c r="K42" s="75">
        <v>1301</v>
      </c>
      <c r="L42" s="108">
        <v>683</v>
      </c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83"/>
      <c r="EL42" s="83"/>
      <c r="EM42" s="83"/>
      <c r="EN42" s="83"/>
      <c r="EO42" s="83"/>
      <c r="EP42" s="83"/>
      <c r="EQ42" s="83"/>
      <c r="ER42" s="83"/>
      <c r="ES42" s="83"/>
      <c r="ET42" s="83"/>
      <c r="EU42" s="83"/>
      <c r="EV42" s="83"/>
      <c r="EW42" s="83"/>
      <c r="EX42" s="83"/>
      <c r="EY42" s="83"/>
      <c r="EZ42" s="83"/>
      <c r="FA42" s="83"/>
      <c r="FB42" s="83"/>
      <c r="FC42" s="83"/>
      <c r="FD42" s="83"/>
      <c r="FE42" s="83"/>
      <c r="FF42" s="83"/>
      <c r="FG42" s="83"/>
      <c r="FH42" s="83"/>
      <c r="FI42" s="83"/>
      <c r="FJ42" s="83"/>
      <c r="FK42" s="83"/>
      <c r="FL42" s="83"/>
      <c r="FM42" s="83"/>
      <c r="FN42" s="83"/>
      <c r="FO42" s="83"/>
      <c r="FP42" s="83"/>
      <c r="FQ42" s="83"/>
      <c r="FR42" s="83"/>
      <c r="FS42" s="83"/>
      <c r="FT42" s="83"/>
      <c r="FU42" s="83"/>
      <c r="FV42" s="83"/>
      <c r="FW42" s="83"/>
      <c r="FX42" s="83"/>
      <c r="FY42" s="83"/>
      <c r="FZ42" s="83"/>
      <c r="GA42" s="83"/>
      <c r="GB42" s="83"/>
      <c r="GC42" s="83"/>
      <c r="GD42" s="83"/>
      <c r="GE42" s="83"/>
      <c r="GF42" s="83"/>
      <c r="GG42" s="83"/>
      <c r="GH42" s="83"/>
      <c r="GI42" s="83"/>
      <c r="GJ42" s="83"/>
      <c r="GK42" s="83"/>
      <c r="GL42" s="79"/>
    </row>
    <row r="43" spans="1:194" s="26" customFormat="1">
      <c r="A43" s="28">
        <v>37</v>
      </c>
      <c r="B43" s="48" t="s">
        <v>163</v>
      </c>
      <c r="C43" s="126">
        <v>3186</v>
      </c>
      <c r="D43" s="49">
        <v>48811</v>
      </c>
      <c r="E43" s="49">
        <v>58903</v>
      </c>
      <c r="F43" s="49">
        <v>96686</v>
      </c>
      <c r="G43" s="49">
        <v>230</v>
      </c>
      <c r="H43" s="49">
        <v>230</v>
      </c>
      <c r="I43" s="49">
        <v>563</v>
      </c>
      <c r="J43" s="49">
        <v>535</v>
      </c>
      <c r="K43" s="75">
        <v>2789</v>
      </c>
      <c r="L43" s="108">
        <v>1021</v>
      </c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3"/>
      <c r="BW43" s="83"/>
      <c r="BX43" s="83"/>
      <c r="BY43" s="83"/>
      <c r="BZ43" s="83"/>
      <c r="CA43" s="83"/>
      <c r="CB43" s="83"/>
      <c r="CC43" s="83"/>
      <c r="CD43" s="83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83"/>
      <c r="EL43" s="83"/>
      <c r="EM43" s="83"/>
      <c r="EN43" s="83"/>
      <c r="EO43" s="83"/>
      <c r="EP43" s="83"/>
      <c r="EQ43" s="83"/>
      <c r="ER43" s="83"/>
      <c r="ES43" s="83"/>
      <c r="ET43" s="83"/>
      <c r="EU43" s="83"/>
      <c r="EV43" s="83"/>
      <c r="EW43" s="83"/>
      <c r="EX43" s="83"/>
      <c r="EY43" s="83"/>
      <c r="EZ43" s="83"/>
      <c r="FA43" s="83"/>
      <c r="FB43" s="83"/>
      <c r="FC43" s="83"/>
      <c r="FD43" s="83"/>
      <c r="FE43" s="83"/>
      <c r="FF43" s="83"/>
      <c r="FG43" s="83"/>
      <c r="FH43" s="83"/>
      <c r="FI43" s="83"/>
      <c r="FJ43" s="83"/>
      <c r="FK43" s="83"/>
      <c r="FL43" s="83"/>
      <c r="FM43" s="83"/>
      <c r="FN43" s="83"/>
      <c r="FO43" s="83"/>
      <c r="FP43" s="83"/>
      <c r="FQ43" s="83"/>
      <c r="FR43" s="83"/>
      <c r="FS43" s="83"/>
      <c r="FT43" s="83"/>
      <c r="FU43" s="83"/>
      <c r="FV43" s="83"/>
      <c r="FW43" s="83"/>
      <c r="FX43" s="83"/>
      <c r="FY43" s="83"/>
      <c r="FZ43" s="83"/>
      <c r="GA43" s="83"/>
      <c r="GB43" s="83"/>
      <c r="GC43" s="83"/>
      <c r="GD43" s="83"/>
      <c r="GE43" s="83"/>
      <c r="GF43" s="83"/>
      <c r="GG43" s="83"/>
      <c r="GH43" s="83"/>
      <c r="GI43" s="83"/>
      <c r="GJ43" s="83"/>
      <c r="GK43" s="83"/>
      <c r="GL43" s="79"/>
    </row>
    <row r="44" spans="1:194" s="26" customFormat="1">
      <c r="A44" s="28">
        <v>38</v>
      </c>
      <c r="B44" s="48" t="s">
        <v>164</v>
      </c>
      <c r="C44" s="126">
        <v>3644</v>
      </c>
      <c r="D44" s="49">
        <v>63980</v>
      </c>
      <c r="E44" s="49">
        <v>42658</v>
      </c>
      <c r="F44" s="49">
        <v>128546</v>
      </c>
      <c r="G44" s="49">
        <v>202</v>
      </c>
      <c r="H44" s="49">
        <v>202</v>
      </c>
      <c r="I44" s="49">
        <v>470</v>
      </c>
      <c r="J44" s="49">
        <v>470</v>
      </c>
      <c r="K44" s="75">
        <v>1192</v>
      </c>
      <c r="L44" s="108">
        <v>1192</v>
      </c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79"/>
    </row>
    <row r="45" spans="1:194" s="26" customFormat="1">
      <c r="A45" s="132" t="s">
        <v>42</v>
      </c>
      <c r="B45" s="133"/>
      <c r="C45" s="120">
        <f>SUM(C7:C44)</f>
        <v>90921</v>
      </c>
      <c r="D45" s="120">
        <f t="shared" ref="D45:L45" si="0">SUM(D7:D44)</f>
        <v>1553459</v>
      </c>
      <c r="E45" s="120">
        <f t="shared" si="0"/>
        <v>1576586</v>
      </c>
      <c r="F45" s="120">
        <f t="shared" si="0"/>
        <v>2468515</v>
      </c>
      <c r="G45" s="120">
        <f t="shared" si="0"/>
        <v>22712</v>
      </c>
      <c r="H45" s="120">
        <f t="shared" si="0"/>
        <v>14968</v>
      </c>
      <c r="I45" s="120">
        <f t="shared" si="0"/>
        <v>51986</v>
      </c>
      <c r="J45" s="120">
        <f t="shared" si="0"/>
        <v>34909</v>
      </c>
      <c r="K45" s="120">
        <f t="shared" si="0"/>
        <v>55598</v>
      </c>
      <c r="L45" s="120">
        <f t="shared" si="0"/>
        <v>24688</v>
      </c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83"/>
      <c r="EL45" s="83"/>
      <c r="EM45" s="83"/>
      <c r="EN45" s="83"/>
      <c r="EO45" s="83"/>
      <c r="EP45" s="83"/>
      <c r="EQ45" s="83"/>
      <c r="ER45" s="83"/>
      <c r="ES45" s="83"/>
      <c r="ET45" s="83"/>
      <c r="EU45" s="83"/>
      <c r="EV45" s="83"/>
      <c r="EW45" s="83"/>
      <c r="EX45" s="83"/>
      <c r="EY45" s="83"/>
      <c r="EZ45" s="83"/>
      <c r="FA45" s="83"/>
      <c r="FB45" s="83"/>
      <c r="FC45" s="83"/>
      <c r="FD45" s="83"/>
      <c r="FE45" s="83"/>
      <c r="FF45" s="83"/>
      <c r="FG45" s="83"/>
      <c r="FH45" s="83"/>
      <c r="FI45" s="83"/>
      <c r="FJ45" s="83"/>
      <c r="FK45" s="83"/>
      <c r="FL45" s="83"/>
      <c r="FM45" s="83"/>
      <c r="FN45" s="83"/>
      <c r="FO45" s="83"/>
      <c r="FP45" s="83"/>
      <c r="FQ45" s="83"/>
      <c r="FR45" s="83"/>
      <c r="FS45" s="83"/>
      <c r="FT45" s="83"/>
      <c r="FU45" s="83"/>
      <c r="FV45" s="83"/>
      <c r="FW45" s="83"/>
      <c r="FX45" s="83"/>
      <c r="FY45" s="83"/>
      <c r="FZ45" s="83"/>
      <c r="GA45" s="83"/>
      <c r="GB45" s="83"/>
      <c r="GC45" s="83"/>
      <c r="GD45" s="83"/>
      <c r="GE45" s="83"/>
      <c r="GF45" s="83"/>
      <c r="GG45" s="83"/>
      <c r="GH45" s="83"/>
      <c r="GI45" s="83"/>
      <c r="GJ45" s="83"/>
      <c r="GK45" s="83"/>
      <c r="GL45" s="79"/>
    </row>
  </sheetData>
  <protectedRanges>
    <protectedRange sqref="A7:A44 C7:XFD44" name="Range1"/>
  </protectedRanges>
  <mergeCells count="14">
    <mergeCell ref="A45:B45"/>
    <mergeCell ref="I4:J4"/>
    <mergeCell ref="K4:L4"/>
    <mergeCell ref="G5:G6"/>
    <mergeCell ref="H5:H6"/>
    <mergeCell ref="I5:I6"/>
    <mergeCell ref="J5:J6"/>
    <mergeCell ref="K5:K6"/>
    <mergeCell ref="L5:L6"/>
    <mergeCell ref="A4:A6"/>
    <mergeCell ref="B4:B6"/>
    <mergeCell ref="C4:C6"/>
    <mergeCell ref="D4:F5"/>
    <mergeCell ref="G4:H4"/>
  </mergeCells>
  <phoneticPr fontId="1" type="noConversion"/>
  <pageMargins left="0.7" right="0.7" top="0.75" bottom="0.75" header="0.3" footer="0.3"/>
  <pageSetup paperSize="9" scale="33" orientation="landscape"/>
  <ignoredErrors>
    <ignoredError sqref="K45:L45 C45:H45 I45:J45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0" id="{00000000-000E-0000-0100-000001000000}">
            <xm:f>$C7&lt;&gt;VLOOKUP($B7,HDC!$B$6:$C$43,2,0)</xm:f>
            <x14:dxf>
              <fill>
                <patternFill>
                  <bgColor theme="5" tint="0.39994506668294322"/>
                </patternFill>
              </fill>
            </x14:dxf>
          </x14:cfRule>
          <xm:sqref>C7:C44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L44"/>
  <sheetViews>
    <sheetView showGridLines="0" zoomScale="95" zoomScaleNormal="95" zoomScaleSheetLayoutView="92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1" sqref="K1"/>
    </sheetView>
  </sheetViews>
  <sheetFormatPr baseColWidth="10" defaultColWidth="10" defaultRowHeight="15"/>
  <cols>
    <col min="1" max="1" width="8.5" style="3" customWidth="1"/>
    <col min="2" max="2" width="18.5" style="3" customWidth="1"/>
    <col min="3" max="3" width="17.5" style="3" customWidth="1"/>
    <col min="4" max="4" width="28.6640625" style="3" customWidth="1"/>
    <col min="5" max="5" width="15.5" style="3" customWidth="1"/>
    <col min="6" max="6" width="14.6640625" style="3" customWidth="1"/>
    <col min="7" max="7" width="14.83203125" style="3" customWidth="1"/>
    <col min="8" max="8" width="25.5" style="3" customWidth="1"/>
    <col min="9" max="9" width="26.6640625" style="3" customWidth="1"/>
    <col min="10" max="10" width="10" style="3" customWidth="1"/>
    <col min="11" max="16384" width="10" style="3"/>
  </cols>
  <sheetData>
    <row r="1" spans="1:12" ht="36" customHeight="1">
      <c r="A1" s="13" t="s">
        <v>31</v>
      </c>
      <c r="B1" s="14"/>
      <c r="C1" s="14"/>
      <c r="D1" s="14"/>
      <c r="E1" s="14"/>
      <c r="F1" s="14"/>
      <c r="G1" s="14"/>
      <c r="H1" s="14"/>
    </row>
    <row r="2" spans="1:12" s="4" customFormat="1" ht="36" customHeight="1">
      <c r="A2" s="11" t="s">
        <v>126</v>
      </c>
      <c r="B2" s="9"/>
      <c r="C2" s="9"/>
      <c r="D2" s="9"/>
      <c r="E2" s="42"/>
      <c r="F2" s="134" t="s">
        <v>75</v>
      </c>
      <c r="G2" s="135"/>
      <c r="H2" s="44"/>
      <c r="I2" s="43" t="s">
        <v>74</v>
      </c>
      <c r="K2" s="46"/>
      <c r="L2" s="46"/>
    </row>
    <row r="3" spans="1:12" s="4" customFormat="1" ht="23" customHeight="1">
      <c r="A3" s="12" t="s">
        <v>76</v>
      </c>
      <c r="B3" s="10"/>
      <c r="C3" s="10"/>
      <c r="D3" s="10"/>
      <c r="E3" s="10"/>
      <c r="F3" s="10"/>
      <c r="G3" s="10"/>
      <c r="H3" s="10"/>
    </row>
    <row r="4" spans="1:12" s="84" customFormat="1" ht="48" customHeight="1">
      <c r="A4" s="151" t="s">
        <v>3</v>
      </c>
      <c r="B4" s="138" t="s">
        <v>46</v>
      </c>
      <c r="C4" s="141" t="s">
        <v>88</v>
      </c>
      <c r="D4" s="140" t="s">
        <v>77</v>
      </c>
      <c r="E4" s="143" t="s">
        <v>87</v>
      </c>
      <c r="F4" s="157"/>
      <c r="G4" s="158"/>
      <c r="H4" s="154" t="s">
        <v>89</v>
      </c>
    </row>
    <row r="5" spans="1:12" s="84" customFormat="1" ht="37.5" customHeight="1">
      <c r="A5" s="151"/>
      <c r="B5" s="138"/>
      <c r="C5" s="141"/>
      <c r="D5" s="140"/>
      <c r="E5" s="35" t="s">
        <v>33</v>
      </c>
      <c r="F5" s="35" t="s">
        <v>11</v>
      </c>
      <c r="G5" s="35" t="s">
        <v>12</v>
      </c>
      <c r="H5" s="154"/>
    </row>
    <row r="6" spans="1:12" s="38" customFormat="1" ht="19">
      <c r="A6" s="51">
        <v>1</v>
      </c>
      <c r="B6" s="29" t="s">
        <v>127</v>
      </c>
      <c r="C6" s="49">
        <v>1461</v>
      </c>
      <c r="D6" s="49">
        <v>50000</v>
      </c>
      <c r="E6" s="49">
        <v>6558</v>
      </c>
      <c r="F6" s="49">
        <v>16396</v>
      </c>
      <c r="G6" s="49">
        <v>9838</v>
      </c>
      <c r="H6" s="49">
        <f>(C6+D6)-(E6+F6+G6)</f>
        <v>18669</v>
      </c>
    </row>
    <row r="7" spans="1:12" s="38" customFormat="1" ht="19">
      <c r="A7" s="51">
        <v>2</v>
      </c>
      <c r="B7" s="29" t="s">
        <v>128</v>
      </c>
      <c r="C7" s="50">
        <v>2041</v>
      </c>
      <c r="D7" s="50">
        <v>25000</v>
      </c>
      <c r="E7" s="50">
        <v>4535</v>
      </c>
      <c r="F7" s="50">
        <v>11338</v>
      </c>
      <c r="G7" s="50">
        <v>6803</v>
      </c>
      <c r="H7" s="49">
        <f t="shared" ref="H7:H44" si="0">(C7+D7)-(E7+F7+G7)</f>
        <v>4365</v>
      </c>
    </row>
    <row r="8" spans="1:12" s="39" customFormat="1" ht="18">
      <c r="A8" s="51">
        <v>3</v>
      </c>
      <c r="B8" s="29" t="s">
        <v>129</v>
      </c>
      <c r="C8" s="50">
        <v>38273</v>
      </c>
      <c r="D8" s="50">
        <v>69000</v>
      </c>
      <c r="E8" s="50">
        <v>9850</v>
      </c>
      <c r="F8" s="50">
        <v>24624</v>
      </c>
      <c r="G8" s="50">
        <v>14774</v>
      </c>
      <c r="H8" s="49">
        <f t="shared" si="0"/>
        <v>58025</v>
      </c>
    </row>
    <row r="9" spans="1:12" s="39" customFormat="1" ht="18">
      <c r="A9" s="51">
        <v>4</v>
      </c>
      <c r="B9" s="29" t="s">
        <v>130</v>
      </c>
      <c r="C9" s="50">
        <v>7053</v>
      </c>
      <c r="D9" s="50">
        <v>42000</v>
      </c>
      <c r="E9" s="50">
        <v>9153</v>
      </c>
      <c r="F9" s="50">
        <v>22883</v>
      </c>
      <c r="G9" s="50">
        <v>13730</v>
      </c>
      <c r="H9" s="49">
        <f t="shared" si="0"/>
        <v>3287</v>
      </c>
    </row>
    <row r="10" spans="1:12" s="38" customFormat="1" ht="19">
      <c r="A10" s="51">
        <v>5</v>
      </c>
      <c r="B10" s="29" t="s">
        <v>131</v>
      </c>
      <c r="C10" s="50">
        <v>26306</v>
      </c>
      <c r="D10" s="50">
        <v>81000</v>
      </c>
      <c r="E10" s="50">
        <v>13843</v>
      </c>
      <c r="F10" s="50">
        <v>34607</v>
      </c>
      <c r="G10" s="50">
        <v>20764</v>
      </c>
      <c r="H10" s="49">
        <f t="shared" si="0"/>
        <v>38092</v>
      </c>
    </row>
    <row r="11" spans="1:12" s="40" customFormat="1" ht="16">
      <c r="A11" s="51">
        <v>6</v>
      </c>
      <c r="B11" s="29" t="s">
        <v>132</v>
      </c>
      <c r="C11" s="49">
        <v>44800</v>
      </c>
      <c r="D11" s="50">
        <v>99000</v>
      </c>
      <c r="E11" s="50">
        <v>14410</v>
      </c>
      <c r="F11" s="50">
        <v>36025</v>
      </c>
      <c r="G11" s="50">
        <v>21615</v>
      </c>
      <c r="H11" s="49">
        <f t="shared" si="0"/>
        <v>71750</v>
      </c>
    </row>
    <row r="12" spans="1:12" s="39" customFormat="1" ht="18">
      <c r="A12" s="51">
        <v>7</v>
      </c>
      <c r="B12" s="31" t="s">
        <v>133</v>
      </c>
      <c r="C12" s="50">
        <v>96494</v>
      </c>
      <c r="D12" s="50">
        <v>78000</v>
      </c>
      <c r="E12" s="50">
        <v>10025</v>
      </c>
      <c r="F12" s="50">
        <v>25064</v>
      </c>
      <c r="G12" s="50">
        <v>15038</v>
      </c>
      <c r="H12" s="49">
        <f t="shared" si="0"/>
        <v>124367</v>
      </c>
    </row>
    <row r="13" spans="1:12" s="39" customFormat="1" ht="18">
      <c r="A13" s="51">
        <v>8</v>
      </c>
      <c r="B13" s="29" t="s">
        <v>134</v>
      </c>
      <c r="C13" s="50">
        <v>13215</v>
      </c>
      <c r="D13" s="50">
        <v>64000</v>
      </c>
      <c r="E13" s="50">
        <v>9382</v>
      </c>
      <c r="F13" s="50">
        <v>23455</v>
      </c>
      <c r="G13" s="50">
        <v>14073</v>
      </c>
      <c r="H13" s="49">
        <f t="shared" si="0"/>
        <v>30305</v>
      </c>
    </row>
    <row r="14" spans="1:12" s="39" customFormat="1" ht="18">
      <c r="A14" s="51">
        <v>9</v>
      </c>
      <c r="B14" s="31" t="s">
        <v>135</v>
      </c>
      <c r="C14" s="50">
        <v>1398</v>
      </c>
      <c r="D14" s="50">
        <v>45000</v>
      </c>
      <c r="E14" s="50">
        <v>12511</v>
      </c>
      <c r="F14" s="50">
        <v>20277</v>
      </c>
      <c r="G14" s="50">
        <v>11766</v>
      </c>
      <c r="H14" s="49">
        <f t="shared" si="0"/>
        <v>1844</v>
      </c>
    </row>
    <row r="15" spans="1:12" s="38" customFormat="1" ht="19">
      <c r="A15" s="51">
        <v>10</v>
      </c>
      <c r="B15" s="29" t="s">
        <v>136</v>
      </c>
      <c r="C15" s="50">
        <v>11272</v>
      </c>
      <c r="D15" s="50">
        <v>60000</v>
      </c>
      <c r="E15" s="50">
        <v>14847</v>
      </c>
      <c r="F15" s="50">
        <v>32618</v>
      </c>
      <c r="G15" s="50">
        <v>23771</v>
      </c>
      <c r="H15" s="49">
        <f t="shared" si="0"/>
        <v>36</v>
      </c>
    </row>
    <row r="16" spans="1:12" s="38" customFormat="1" ht="19">
      <c r="A16" s="51">
        <v>11</v>
      </c>
      <c r="B16" s="29" t="s">
        <v>137</v>
      </c>
      <c r="C16" s="50">
        <v>16742</v>
      </c>
      <c r="D16" s="50">
        <v>109000</v>
      </c>
      <c r="E16" s="50">
        <v>13772</v>
      </c>
      <c r="F16" s="50">
        <v>34430</v>
      </c>
      <c r="G16" s="50">
        <v>20658</v>
      </c>
      <c r="H16" s="49">
        <f t="shared" si="0"/>
        <v>56882</v>
      </c>
    </row>
    <row r="17" spans="1:8" s="38" customFormat="1" ht="19">
      <c r="A17" s="51">
        <v>12</v>
      </c>
      <c r="B17" s="29" t="s">
        <v>138</v>
      </c>
      <c r="C17" s="50">
        <v>9784</v>
      </c>
      <c r="D17" s="50">
        <v>27000</v>
      </c>
      <c r="E17" s="50">
        <v>8130</v>
      </c>
      <c r="F17" s="50">
        <v>16325</v>
      </c>
      <c r="G17" s="50">
        <v>12195</v>
      </c>
      <c r="H17" s="49">
        <f t="shared" si="0"/>
        <v>134</v>
      </c>
    </row>
    <row r="18" spans="1:8" s="38" customFormat="1" ht="19">
      <c r="A18" s="51">
        <v>13</v>
      </c>
      <c r="B18" s="29" t="s">
        <v>139</v>
      </c>
      <c r="C18" s="50">
        <v>59552</v>
      </c>
      <c r="D18" s="50">
        <v>13500</v>
      </c>
      <c r="E18" s="50">
        <v>4937</v>
      </c>
      <c r="F18" s="50">
        <v>12343</v>
      </c>
      <c r="G18" s="50">
        <v>7406</v>
      </c>
      <c r="H18" s="49">
        <f t="shared" si="0"/>
        <v>48366</v>
      </c>
    </row>
    <row r="19" spans="1:8" s="38" customFormat="1" ht="19">
      <c r="A19" s="51">
        <v>14</v>
      </c>
      <c r="B19" s="29" t="s">
        <v>140</v>
      </c>
      <c r="C19" s="50">
        <v>3472</v>
      </c>
      <c r="D19" s="50">
        <v>26000</v>
      </c>
      <c r="E19" s="50">
        <v>5018</v>
      </c>
      <c r="F19" s="50">
        <v>12546</v>
      </c>
      <c r="G19" s="50">
        <v>7528</v>
      </c>
      <c r="H19" s="49">
        <f t="shared" si="0"/>
        <v>4380</v>
      </c>
    </row>
    <row r="20" spans="1:8" s="38" customFormat="1" ht="19">
      <c r="A20" s="51">
        <v>15</v>
      </c>
      <c r="B20" s="29" t="s">
        <v>141</v>
      </c>
      <c r="C20" s="50">
        <v>741</v>
      </c>
      <c r="D20" s="50">
        <v>29500</v>
      </c>
      <c r="E20" s="50">
        <v>6901</v>
      </c>
      <c r="F20" s="50">
        <v>12252</v>
      </c>
      <c r="G20" s="50">
        <v>10351</v>
      </c>
      <c r="H20" s="49">
        <f t="shared" si="0"/>
        <v>737</v>
      </c>
    </row>
    <row r="21" spans="1:8" s="38" customFormat="1" ht="19">
      <c r="A21" s="51">
        <v>16</v>
      </c>
      <c r="B21" s="29" t="s">
        <v>142</v>
      </c>
      <c r="C21" s="50">
        <v>1672</v>
      </c>
      <c r="D21" s="50">
        <v>39000</v>
      </c>
      <c r="E21" s="50">
        <v>6739</v>
      </c>
      <c r="F21" s="50">
        <v>16847</v>
      </c>
      <c r="G21" s="50">
        <v>10108</v>
      </c>
      <c r="H21" s="49">
        <f t="shared" si="0"/>
        <v>6978</v>
      </c>
    </row>
    <row r="22" spans="1:8" s="38" customFormat="1" ht="19">
      <c r="A22" s="51">
        <v>17</v>
      </c>
      <c r="B22" s="29" t="s">
        <v>143</v>
      </c>
      <c r="C22" s="50">
        <v>753</v>
      </c>
      <c r="D22" s="50">
        <v>24000</v>
      </c>
      <c r="E22" s="50">
        <v>6169</v>
      </c>
      <c r="F22" s="50">
        <v>12424</v>
      </c>
      <c r="G22" s="50">
        <v>5254</v>
      </c>
      <c r="H22" s="49">
        <f t="shared" si="0"/>
        <v>906</v>
      </c>
    </row>
    <row r="23" spans="1:8" s="38" customFormat="1" ht="19">
      <c r="A23" s="51">
        <v>18</v>
      </c>
      <c r="B23" s="29" t="s">
        <v>144</v>
      </c>
      <c r="C23" s="50">
        <v>14117</v>
      </c>
      <c r="D23" s="50">
        <v>59000</v>
      </c>
      <c r="E23" s="50">
        <v>9189</v>
      </c>
      <c r="F23" s="50">
        <v>22972</v>
      </c>
      <c r="G23" s="50">
        <v>13783</v>
      </c>
      <c r="H23" s="49">
        <f t="shared" si="0"/>
        <v>27173</v>
      </c>
    </row>
    <row r="24" spans="1:8" s="38" customFormat="1" ht="19">
      <c r="A24" s="51">
        <v>19</v>
      </c>
      <c r="B24" s="29" t="s">
        <v>145</v>
      </c>
      <c r="C24" s="49">
        <v>15875</v>
      </c>
      <c r="D24" s="50">
        <v>10500</v>
      </c>
      <c r="E24" s="50">
        <v>3953</v>
      </c>
      <c r="F24" s="50">
        <v>9882</v>
      </c>
      <c r="G24" s="50">
        <v>5929</v>
      </c>
      <c r="H24" s="49">
        <f t="shared" si="0"/>
        <v>6611</v>
      </c>
    </row>
    <row r="25" spans="1:8" s="38" customFormat="1" ht="19">
      <c r="A25" s="51">
        <v>20</v>
      </c>
      <c r="B25" s="29" t="s">
        <v>146</v>
      </c>
      <c r="C25" s="49">
        <v>1615</v>
      </c>
      <c r="D25" s="50">
        <v>41000</v>
      </c>
      <c r="E25" s="50">
        <v>10502</v>
      </c>
      <c r="F25" s="50">
        <v>16256</v>
      </c>
      <c r="G25" s="50">
        <v>15753</v>
      </c>
      <c r="H25" s="49">
        <f t="shared" si="0"/>
        <v>104</v>
      </c>
    </row>
    <row r="26" spans="1:8" s="38" customFormat="1" ht="19">
      <c r="A26" s="51">
        <v>21</v>
      </c>
      <c r="B26" s="48" t="s">
        <v>147</v>
      </c>
      <c r="C26" s="49">
        <v>15831</v>
      </c>
      <c r="D26" s="49">
        <v>21000</v>
      </c>
      <c r="E26" s="49">
        <v>10809</v>
      </c>
      <c r="F26" s="49">
        <v>17024</v>
      </c>
      <c r="G26" s="49">
        <v>8214</v>
      </c>
      <c r="H26" s="49">
        <f t="shared" si="0"/>
        <v>784</v>
      </c>
    </row>
    <row r="27" spans="1:8" s="38" customFormat="1" ht="19">
      <c r="A27" s="51">
        <v>22</v>
      </c>
      <c r="B27" s="48" t="s">
        <v>148</v>
      </c>
      <c r="C27" s="49">
        <v>32913</v>
      </c>
      <c r="D27" s="49">
        <v>59000</v>
      </c>
      <c r="E27" s="49">
        <v>7540</v>
      </c>
      <c r="F27" s="49">
        <v>18851</v>
      </c>
      <c r="G27" s="49">
        <v>11311</v>
      </c>
      <c r="H27" s="49">
        <f t="shared" si="0"/>
        <v>54211</v>
      </c>
    </row>
    <row r="28" spans="1:8" s="38" customFormat="1" ht="19">
      <c r="A28" s="51">
        <v>23</v>
      </c>
      <c r="B28" s="48" t="s">
        <v>149</v>
      </c>
      <c r="C28" s="49">
        <v>10732</v>
      </c>
      <c r="D28" s="49">
        <v>56000</v>
      </c>
      <c r="E28" s="49">
        <v>10953</v>
      </c>
      <c r="F28" s="49">
        <v>37383</v>
      </c>
      <c r="G28" s="49">
        <v>17430</v>
      </c>
      <c r="H28" s="49">
        <f t="shared" si="0"/>
        <v>966</v>
      </c>
    </row>
    <row r="29" spans="1:8" s="38" customFormat="1" ht="19">
      <c r="A29" s="51">
        <v>24</v>
      </c>
      <c r="B29" s="48" t="s">
        <v>150</v>
      </c>
      <c r="C29" s="49">
        <v>6500</v>
      </c>
      <c r="D29" s="49">
        <v>80000</v>
      </c>
      <c r="E29" s="49">
        <v>11802</v>
      </c>
      <c r="F29" s="49">
        <v>29506</v>
      </c>
      <c r="G29" s="49">
        <v>17704</v>
      </c>
      <c r="H29" s="49">
        <f t="shared" si="0"/>
        <v>27488</v>
      </c>
    </row>
    <row r="30" spans="1:8" s="38" customFormat="1" ht="19">
      <c r="A30" s="51">
        <v>25</v>
      </c>
      <c r="B30" s="48" t="s">
        <v>151</v>
      </c>
      <c r="C30" s="49">
        <v>774</v>
      </c>
      <c r="D30" s="49">
        <v>53000</v>
      </c>
      <c r="E30" s="49">
        <v>8258</v>
      </c>
      <c r="F30" s="49">
        <v>20646</v>
      </c>
      <c r="G30" s="49">
        <v>12387</v>
      </c>
      <c r="H30" s="49">
        <f t="shared" si="0"/>
        <v>12483</v>
      </c>
    </row>
    <row r="31" spans="1:8" s="38" customFormat="1" ht="19">
      <c r="A31" s="51">
        <v>26</v>
      </c>
      <c r="B31" s="48" t="s">
        <v>152</v>
      </c>
      <c r="C31" s="49">
        <v>36835</v>
      </c>
      <c r="D31" s="49">
        <v>90600</v>
      </c>
      <c r="E31" s="49">
        <v>19414</v>
      </c>
      <c r="F31" s="49">
        <v>48536</v>
      </c>
      <c r="G31" s="49">
        <v>29121</v>
      </c>
      <c r="H31" s="49">
        <f t="shared" si="0"/>
        <v>30364</v>
      </c>
    </row>
    <row r="32" spans="1:8" s="38" customFormat="1" ht="19">
      <c r="A32" s="51">
        <v>27</v>
      </c>
      <c r="B32" s="48" t="s">
        <v>153</v>
      </c>
      <c r="C32" s="49">
        <v>10291</v>
      </c>
      <c r="D32" s="49">
        <v>49000</v>
      </c>
      <c r="E32" s="49">
        <v>9708</v>
      </c>
      <c r="F32" s="49">
        <v>24271</v>
      </c>
      <c r="G32" s="49">
        <v>14563</v>
      </c>
      <c r="H32" s="49">
        <f t="shared" si="0"/>
        <v>10749</v>
      </c>
    </row>
    <row r="33" spans="1:8" s="38" customFormat="1" ht="19">
      <c r="A33" s="51">
        <v>28</v>
      </c>
      <c r="B33" s="48" t="s">
        <v>154</v>
      </c>
      <c r="C33" s="49">
        <v>57674</v>
      </c>
      <c r="D33" s="49">
        <v>80000</v>
      </c>
      <c r="E33" s="49">
        <v>17491</v>
      </c>
      <c r="F33" s="49">
        <v>43729</v>
      </c>
      <c r="G33" s="49">
        <v>26237</v>
      </c>
      <c r="H33" s="49">
        <f t="shared" si="0"/>
        <v>50217</v>
      </c>
    </row>
    <row r="34" spans="1:8" s="38" customFormat="1" ht="19">
      <c r="A34" s="51">
        <v>29</v>
      </c>
      <c r="B34" s="48" t="s">
        <v>155</v>
      </c>
      <c r="C34" s="49">
        <v>403</v>
      </c>
      <c r="D34" s="49">
        <v>38000</v>
      </c>
      <c r="E34" s="49">
        <v>7851</v>
      </c>
      <c r="F34" s="49">
        <v>19627</v>
      </c>
      <c r="G34" s="49">
        <v>10776</v>
      </c>
      <c r="H34" s="49">
        <f t="shared" si="0"/>
        <v>149</v>
      </c>
    </row>
    <row r="35" spans="1:8" s="38" customFormat="1" ht="19">
      <c r="A35" s="51">
        <v>30</v>
      </c>
      <c r="B35" s="48" t="s">
        <v>156</v>
      </c>
      <c r="C35" s="49">
        <v>24310</v>
      </c>
      <c r="D35" s="49">
        <v>41000</v>
      </c>
      <c r="E35" s="49">
        <v>14667</v>
      </c>
      <c r="F35" s="49">
        <v>36668</v>
      </c>
      <c r="G35" s="49">
        <v>12001</v>
      </c>
      <c r="H35" s="49">
        <f t="shared" si="0"/>
        <v>1974</v>
      </c>
    </row>
    <row r="36" spans="1:8" s="38" customFormat="1" ht="19">
      <c r="A36" s="51">
        <v>31</v>
      </c>
      <c r="B36" s="48" t="s">
        <v>157</v>
      </c>
      <c r="C36" s="49">
        <v>146295</v>
      </c>
      <c r="D36" s="49">
        <v>74000</v>
      </c>
      <c r="E36" s="49">
        <v>18161</v>
      </c>
      <c r="F36" s="49">
        <v>45403</v>
      </c>
      <c r="G36" s="49">
        <v>27242</v>
      </c>
      <c r="H36" s="49">
        <f t="shared" si="0"/>
        <v>129489</v>
      </c>
    </row>
    <row r="37" spans="1:8" s="38" customFormat="1" ht="19">
      <c r="A37" s="51">
        <v>32</v>
      </c>
      <c r="B37" s="48" t="s">
        <v>158</v>
      </c>
      <c r="C37" s="49">
        <v>11474</v>
      </c>
      <c r="D37" s="49">
        <v>20000</v>
      </c>
      <c r="E37" s="49">
        <v>2329</v>
      </c>
      <c r="F37" s="49">
        <v>5823</v>
      </c>
      <c r="G37" s="49">
        <v>3494</v>
      </c>
      <c r="H37" s="49">
        <f t="shared" si="0"/>
        <v>19828</v>
      </c>
    </row>
    <row r="38" spans="1:8" s="38" customFormat="1" ht="19">
      <c r="A38" s="51">
        <v>33</v>
      </c>
      <c r="B38" s="48" t="s">
        <v>159</v>
      </c>
      <c r="C38" s="49">
        <v>14707</v>
      </c>
      <c r="D38" s="49">
        <v>21000</v>
      </c>
      <c r="E38" s="49">
        <v>2723</v>
      </c>
      <c r="F38" s="49">
        <v>6808</v>
      </c>
      <c r="G38" s="49">
        <v>4085</v>
      </c>
      <c r="H38" s="49">
        <f t="shared" si="0"/>
        <v>22091</v>
      </c>
    </row>
    <row r="39" spans="1:8" s="38" customFormat="1" ht="19">
      <c r="A39" s="51">
        <v>34</v>
      </c>
      <c r="B39" s="48" t="s">
        <v>160</v>
      </c>
      <c r="C39" s="49">
        <v>87950</v>
      </c>
      <c r="D39" s="49">
        <v>49000</v>
      </c>
      <c r="E39" s="49">
        <v>14261</v>
      </c>
      <c r="F39" s="49">
        <v>35652</v>
      </c>
      <c r="G39" s="49">
        <v>21391</v>
      </c>
      <c r="H39" s="49">
        <f t="shared" si="0"/>
        <v>65646</v>
      </c>
    </row>
    <row r="40" spans="1:8" s="38" customFormat="1" ht="19">
      <c r="A40" s="51">
        <v>35</v>
      </c>
      <c r="B40" s="48" t="s">
        <v>161</v>
      </c>
      <c r="C40" s="49">
        <v>22442</v>
      </c>
      <c r="D40" s="49">
        <v>46000</v>
      </c>
      <c r="E40" s="49">
        <v>14736</v>
      </c>
      <c r="F40" s="49">
        <v>30841</v>
      </c>
      <c r="G40" s="49">
        <v>22105</v>
      </c>
      <c r="H40" s="49">
        <f t="shared" si="0"/>
        <v>760</v>
      </c>
    </row>
    <row r="41" spans="1:8" s="38" customFormat="1" ht="19">
      <c r="A41" s="51">
        <v>36</v>
      </c>
      <c r="B41" s="48" t="s">
        <v>162</v>
      </c>
      <c r="C41" s="49">
        <v>3975</v>
      </c>
      <c r="D41" s="49">
        <v>25000</v>
      </c>
      <c r="E41" s="49">
        <v>7432</v>
      </c>
      <c r="F41" s="49">
        <v>11580</v>
      </c>
      <c r="G41" s="49">
        <v>8148</v>
      </c>
      <c r="H41" s="49">
        <f t="shared" si="0"/>
        <v>1815</v>
      </c>
    </row>
    <row r="42" spans="1:8" s="38" customFormat="1" ht="19">
      <c r="A42" s="51">
        <v>37</v>
      </c>
      <c r="B42" s="48" t="s">
        <v>163</v>
      </c>
      <c r="C42" s="49">
        <v>732</v>
      </c>
      <c r="D42" s="49">
        <v>38000</v>
      </c>
      <c r="E42" s="49">
        <v>10137</v>
      </c>
      <c r="F42" s="49">
        <v>15343</v>
      </c>
      <c r="G42" s="49">
        <v>13206</v>
      </c>
      <c r="H42" s="49">
        <f t="shared" si="0"/>
        <v>46</v>
      </c>
    </row>
    <row r="43" spans="1:8" s="38" customFormat="1" ht="19">
      <c r="A43" s="51">
        <v>38</v>
      </c>
      <c r="B43" s="48" t="s">
        <v>164</v>
      </c>
      <c r="C43" s="49">
        <v>7028</v>
      </c>
      <c r="D43" s="49">
        <v>52000</v>
      </c>
      <c r="E43" s="49">
        <v>13999</v>
      </c>
      <c r="F43" s="49">
        <v>33997</v>
      </c>
      <c r="G43" s="49">
        <v>10998</v>
      </c>
      <c r="H43" s="49">
        <f t="shared" si="0"/>
        <v>34</v>
      </c>
    </row>
    <row r="44" spans="1:8" s="38" customFormat="1" ht="19">
      <c r="A44" s="155" t="s">
        <v>42</v>
      </c>
      <c r="B44" s="156"/>
      <c r="C44" s="49">
        <f>SUM(C6:C43)</f>
        <v>857502</v>
      </c>
      <c r="D44" s="49">
        <f t="shared" ref="D44:G44" si="1">SUM(D6:D43)</f>
        <v>1884100</v>
      </c>
      <c r="E44" s="49">
        <f t="shared" si="1"/>
        <v>382695</v>
      </c>
      <c r="F44" s="49">
        <f t="shared" si="1"/>
        <v>895252</v>
      </c>
      <c r="G44" s="49">
        <f t="shared" si="1"/>
        <v>531550</v>
      </c>
      <c r="H44" s="49">
        <f t="shared" si="0"/>
        <v>932105</v>
      </c>
    </row>
  </sheetData>
  <protectedRanges>
    <protectedRange sqref="A6:A43 C6:XFD6 C7:G43 I7:XFD43 H7:H44" name="Range1"/>
  </protectedRanges>
  <mergeCells count="8">
    <mergeCell ref="H4:H5"/>
    <mergeCell ref="A44:B44"/>
    <mergeCell ref="F2:G2"/>
    <mergeCell ref="A4:A5"/>
    <mergeCell ref="B4:B5"/>
    <mergeCell ref="C4:C5"/>
    <mergeCell ref="D4:D5"/>
    <mergeCell ref="E4:G4"/>
  </mergeCells>
  <phoneticPr fontId="1" type="noConversion"/>
  <conditionalFormatting sqref="E6:G6">
    <cfRule type="expression" dxfId="6" priority="3">
      <formula>IF(($E6+$F6+$G6)&gt;($C6+$D6),1,0)</formula>
    </cfRule>
  </conditionalFormatting>
  <conditionalFormatting sqref="H44">
    <cfRule type="expression" dxfId="5" priority="4">
      <formula>IF($H44&lt;&gt;(($C44+$D44)-($E44+$F44+$G44)),1,0)</formula>
    </cfRule>
  </conditionalFormatting>
  <pageMargins left="0.7" right="0.7" top="0.75" bottom="0.75" header="0.3" footer="0.3"/>
  <pageSetup paperSize="9" scale="34" orientation="landscape"/>
  <ignoredErrors>
    <ignoredError sqref="H6:H43 C44:H4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9CC9BA6-F693-4649-A74F-9D1C7B41D0DB}">
            <xm:f>NOT(ISERROR(SEARCH("-",H6)))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H6:H43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S44"/>
  <sheetViews>
    <sheetView showGridLines="0" zoomScale="81" zoomScaleNormal="81" zoomScaleSheetLayoutView="81" workbookViewId="0">
      <pane xSplit="2" ySplit="5" topLeftCell="E15" activePane="bottomRight" state="frozen"/>
      <selection pane="topRight" activeCell="C1" sqref="C1"/>
      <selection pane="bottomLeft" activeCell="A6" sqref="A6"/>
      <selection pane="bottomRight" activeCell="T44" sqref="T44"/>
    </sheetView>
  </sheetViews>
  <sheetFormatPr baseColWidth="10" defaultColWidth="10" defaultRowHeight="15"/>
  <cols>
    <col min="1" max="1" width="9.5" customWidth="1"/>
    <col min="2" max="2" width="33" customWidth="1"/>
    <col min="3" max="3" width="17" customWidth="1"/>
    <col min="4" max="4" width="15.6640625" customWidth="1"/>
    <col min="5" max="5" width="16.5" customWidth="1"/>
    <col min="6" max="6" width="15" customWidth="1"/>
    <col min="7" max="7" width="13.6640625" customWidth="1"/>
    <col min="9" max="9" width="21.6640625" customWidth="1"/>
    <col min="10" max="10" width="13.33203125" customWidth="1"/>
    <col min="12" max="12" width="18.6640625" customWidth="1"/>
    <col min="13" max="13" width="20.33203125" customWidth="1"/>
    <col min="14" max="14" width="23.33203125" customWidth="1"/>
    <col min="15" max="15" width="21.6640625" customWidth="1"/>
    <col min="16" max="16" width="14.33203125" customWidth="1"/>
    <col min="17" max="17" width="14" customWidth="1"/>
    <col min="18" max="18" width="12.83203125" customWidth="1"/>
    <col min="19" max="19" width="17.6640625" customWidth="1"/>
  </cols>
  <sheetData>
    <row r="1" spans="1:19" s="5" customFormat="1" ht="36" customHeight="1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s="4" customFormat="1" ht="30" customHeight="1">
      <c r="A2" s="11" t="s">
        <v>126</v>
      </c>
      <c r="B2" s="9"/>
      <c r="C2" s="9"/>
      <c r="D2" s="9"/>
      <c r="E2" s="9"/>
      <c r="F2" s="9"/>
      <c r="G2" s="9"/>
      <c r="H2" s="9"/>
      <c r="P2" s="47"/>
      <c r="Q2" s="134" t="s">
        <v>49</v>
      </c>
      <c r="R2" s="134"/>
      <c r="S2" s="135"/>
    </row>
    <row r="3" spans="1:19" s="4" customFormat="1" ht="28.25" customHeight="1">
      <c r="A3" s="12" t="s">
        <v>76</v>
      </c>
      <c r="B3" s="10"/>
      <c r="C3" s="10"/>
      <c r="D3" s="10"/>
      <c r="E3" s="10"/>
      <c r="F3" s="10"/>
      <c r="G3" s="10"/>
      <c r="H3" s="10"/>
    </row>
    <row r="4" spans="1:19" ht="64.5" customHeight="1">
      <c r="A4" s="138" t="s">
        <v>0</v>
      </c>
      <c r="B4" s="138" t="s">
        <v>46</v>
      </c>
      <c r="C4" s="159" t="s">
        <v>90</v>
      </c>
      <c r="D4" s="160"/>
      <c r="E4" s="160"/>
      <c r="F4" s="161"/>
      <c r="G4" s="162" t="s">
        <v>91</v>
      </c>
      <c r="H4" s="163"/>
      <c r="I4" s="164"/>
      <c r="J4" s="165" t="s">
        <v>92</v>
      </c>
      <c r="K4" s="166"/>
      <c r="L4" s="167"/>
      <c r="M4" s="168" t="s">
        <v>13</v>
      </c>
      <c r="N4" s="168" t="s">
        <v>14</v>
      </c>
      <c r="O4" s="168" t="s">
        <v>45</v>
      </c>
      <c r="P4" s="168" t="s">
        <v>47</v>
      </c>
      <c r="Q4" s="168"/>
      <c r="R4" s="168"/>
      <c r="S4" s="168"/>
    </row>
    <row r="5" spans="1:19" ht="67.5" customHeight="1">
      <c r="A5" s="138"/>
      <c r="B5" s="138"/>
      <c r="C5" s="19" t="s">
        <v>15</v>
      </c>
      <c r="D5" s="19" t="s">
        <v>16</v>
      </c>
      <c r="E5" s="19" t="s">
        <v>17</v>
      </c>
      <c r="F5" s="19" t="s">
        <v>18</v>
      </c>
      <c r="G5" s="20" t="s">
        <v>19</v>
      </c>
      <c r="H5" s="20" t="s">
        <v>26</v>
      </c>
      <c r="I5" s="20" t="s">
        <v>32</v>
      </c>
      <c r="J5" s="21" t="s">
        <v>19</v>
      </c>
      <c r="K5" s="21" t="s">
        <v>26</v>
      </c>
      <c r="L5" s="21" t="s">
        <v>32</v>
      </c>
      <c r="M5" s="168"/>
      <c r="N5" s="168"/>
      <c r="O5" s="168"/>
      <c r="P5" s="24" t="s">
        <v>20</v>
      </c>
      <c r="Q5" s="24" t="s">
        <v>21</v>
      </c>
      <c r="R5" s="24" t="s">
        <v>22</v>
      </c>
      <c r="S5" s="26" t="s">
        <v>23</v>
      </c>
    </row>
    <row r="6" spans="1:19" s="41" customFormat="1" ht="16">
      <c r="A6" s="51">
        <v>1</v>
      </c>
      <c r="B6" s="29" t="s">
        <v>127</v>
      </c>
      <c r="C6" s="128"/>
      <c r="D6" s="128"/>
      <c r="E6" s="49">
        <v>1</v>
      </c>
      <c r="F6" s="49">
        <v>0</v>
      </c>
      <c r="G6" s="49">
        <v>0</v>
      </c>
      <c r="H6" s="49">
        <v>9</v>
      </c>
      <c r="I6" s="49">
        <v>3</v>
      </c>
      <c r="J6" s="49">
        <v>0</v>
      </c>
      <c r="K6" s="49">
        <v>0</v>
      </c>
      <c r="L6" s="49">
        <v>2</v>
      </c>
      <c r="M6" s="49">
        <v>0</v>
      </c>
      <c r="N6" s="49">
        <v>0</v>
      </c>
      <c r="O6" s="49">
        <v>0</v>
      </c>
      <c r="P6" s="49">
        <v>0</v>
      </c>
      <c r="Q6" s="49">
        <v>0</v>
      </c>
      <c r="R6" s="49">
        <v>0</v>
      </c>
      <c r="S6" s="49">
        <v>0</v>
      </c>
    </row>
    <row r="7" spans="1:19" s="41" customFormat="1" ht="16">
      <c r="A7" s="51">
        <v>2</v>
      </c>
      <c r="B7" s="29" t="s">
        <v>128</v>
      </c>
      <c r="C7" s="129"/>
      <c r="D7" s="129"/>
      <c r="E7" s="50">
        <v>1</v>
      </c>
      <c r="F7" s="50">
        <v>1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50">
        <v>0</v>
      </c>
      <c r="P7" s="50">
        <v>0</v>
      </c>
      <c r="Q7" s="50">
        <v>0</v>
      </c>
      <c r="R7" s="50">
        <v>0</v>
      </c>
      <c r="S7" s="50">
        <v>0</v>
      </c>
    </row>
    <row r="8" spans="1:19" s="41" customFormat="1" ht="16">
      <c r="A8" s="51">
        <v>3</v>
      </c>
      <c r="B8" s="29" t="s">
        <v>129</v>
      </c>
      <c r="C8" s="129"/>
      <c r="D8" s="129"/>
      <c r="E8" s="50">
        <v>0</v>
      </c>
      <c r="F8" s="50">
        <v>0</v>
      </c>
      <c r="G8" s="50">
        <v>8</v>
      </c>
      <c r="H8" s="50">
        <v>8</v>
      </c>
      <c r="I8" s="50">
        <v>0</v>
      </c>
      <c r="J8" s="50">
        <v>6</v>
      </c>
      <c r="K8" s="50">
        <v>6</v>
      </c>
      <c r="L8" s="50">
        <v>0</v>
      </c>
      <c r="M8" s="50">
        <v>10</v>
      </c>
      <c r="N8" s="50">
        <v>0</v>
      </c>
      <c r="O8" s="50">
        <v>10</v>
      </c>
      <c r="P8" s="50">
        <v>4</v>
      </c>
      <c r="Q8" s="50">
        <v>2</v>
      </c>
      <c r="R8" s="50">
        <v>4</v>
      </c>
      <c r="S8" s="50">
        <v>0</v>
      </c>
    </row>
    <row r="9" spans="1:19" s="41" customFormat="1" ht="16">
      <c r="A9" s="51">
        <v>4</v>
      </c>
      <c r="B9" s="29" t="s">
        <v>130</v>
      </c>
      <c r="C9" s="129"/>
      <c r="D9" s="129"/>
      <c r="E9" s="50">
        <v>2</v>
      </c>
      <c r="F9" s="50">
        <v>1</v>
      </c>
      <c r="G9" s="50">
        <v>1</v>
      </c>
      <c r="H9" s="50">
        <v>4</v>
      </c>
      <c r="I9" s="50">
        <v>0</v>
      </c>
      <c r="J9" s="50">
        <v>0</v>
      </c>
      <c r="K9" s="50">
        <v>0</v>
      </c>
      <c r="L9" s="50">
        <v>0</v>
      </c>
      <c r="M9" s="50">
        <v>0</v>
      </c>
      <c r="N9" s="50">
        <v>0</v>
      </c>
      <c r="O9" s="50">
        <v>0</v>
      </c>
      <c r="P9" s="50">
        <v>0</v>
      </c>
      <c r="Q9" s="50">
        <v>0</v>
      </c>
      <c r="R9" s="50">
        <v>0</v>
      </c>
      <c r="S9" s="50">
        <v>0</v>
      </c>
    </row>
    <row r="10" spans="1:19" s="41" customFormat="1" ht="16">
      <c r="A10" s="51">
        <v>5</v>
      </c>
      <c r="B10" s="29" t="s">
        <v>131</v>
      </c>
      <c r="C10" s="129"/>
      <c r="D10" s="129"/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0">
        <v>0</v>
      </c>
      <c r="K10" s="50">
        <v>0</v>
      </c>
      <c r="L10" s="50">
        <v>0</v>
      </c>
      <c r="M10" s="50">
        <v>0</v>
      </c>
      <c r="N10" s="50">
        <v>0</v>
      </c>
      <c r="O10" s="50">
        <v>0</v>
      </c>
      <c r="P10" s="50">
        <v>0</v>
      </c>
      <c r="Q10" s="50">
        <v>0</v>
      </c>
      <c r="R10" s="50">
        <v>0</v>
      </c>
      <c r="S10" s="50">
        <v>0</v>
      </c>
    </row>
    <row r="11" spans="1:19" s="41" customFormat="1" ht="16">
      <c r="A11" s="51">
        <v>6</v>
      </c>
      <c r="B11" s="29" t="s">
        <v>132</v>
      </c>
      <c r="C11" s="128"/>
      <c r="D11" s="128"/>
      <c r="E11" s="49">
        <v>3</v>
      </c>
      <c r="F11" s="49">
        <v>2</v>
      </c>
      <c r="G11" s="49">
        <v>16</v>
      </c>
      <c r="H11" s="49">
        <v>16</v>
      </c>
      <c r="I11" s="49">
        <v>0</v>
      </c>
      <c r="J11" s="49">
        <v>16</v>
      </c>
      <c r="K11" s="49">
        <v>16</v>
      </c>
      <c r="L11" s="49">
        <v>0</v>
      </c>
      <c r="M11" s="49">
        <v>54</v>
      </c>
      <c r="N11" s="49">
        <v>12</v>
      </c>
      <c r="O11" s="49">
        <v>54</v>
      </c>
      <c r="P11" s="49">
        <v>46</v>
      </c>
      <c r="Q11" s="49">
        <v>8</v>
      </c>
      <c r="R11" s="49">
        <v>0</v>
      </c>
      <c r="S11" s="49">
        <v>0</v>
      </c>
    </row>
    <row r="12" spans="1:19" s="41" customFormat="1" ht="17">
      <c r="A12" s="51">
        <v>7</v>
      </c>
      <c r="B12" s="31" t="s">
        <v>133</v>
      </c>
      <c r="C12" s="129"/>
      <c r="D12" s="129"/>
      <c r="E12" s="50">
        <v>2</v>
      </c>
      <c r="F12" s="50">
        <v>2</v>
      </c>
      <c r="G12" s="50">
        <v>0</v>
      </c>
      <c r="H12" s="50">
        <v>3</v>
      </c>
      <c r="I12" s="50">
        <v>3</v>
      </c>
      <c r="J12" s="50">
        <v>0</v>
      </c>
      <c r="K12" s="50">
        <v>3</v>
      </c>
      <c r="L12" s="50">
        <v>3</v>
      </c>
      <c r="M12" s="50">
        <v>1874</v>
      </c>
      <c r="N12" s="50">
        <v>0</v>
      </c>
      <c r="O12" s="50">
        <v>1622</v>
      </c>
      <c r="P12" s="50">
        <v>1000</v>
      </c>
      <c r="Q12" s="50">
        <v>800</v>
      </c>
      <c r="R12" s="50">
        <v>74</v>
      </c>
      <c r="S12" s="50">
        <v>0</v>
      </c>
    </row>
    <row r="13" spans="1:19" s="41" customFormat="1" ht="16">
      <c r="A13" s="51">
        <v>8</v>
      </c>
      <c r="B13" s="29" t="s">
        <v>134</v>
      </c>
      <c r="C13" s="129"/>
      <c r="D13" s="129"/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0">
        <v>0</v>
      </c>
      <c r="K13" s="50">
        <v>0</v>
      </c>
      <c r="L13" s="50">
        <v>0</v>
      </c>
      <c r="M13" s="50">
        <v>0</v>
      </c>
      <c r="N13" s="50">
        <v>0</v>
      </c>
      <c r="O13" s="50">
        <v>0</v>
      </c>
      <c r="P13" s="50">
        <v>0</v>
      </c>
      <c r="Q13" s="50">
        <v>0</v>
      </c>
      <c r="R13" s="50">
        <v>0</v>
      </c>
      <c r="S13" s="50">
        <v>0</v>
      </c>
    </row>
    <row r="14" spans="1:19" s="41" customFormat="1" ht="17">
      <c r="A14" s="51">
        <v>9</v>
      </c>
      <c r="B14" s="31" t="s">
        <v>135</v>
      </c>
      <c r="C14" s="129"/>
      <c r="D14" s="129"/>
      <c r="E14" s="50">
        <v>3</v>
      </c>
      <c r="F14" s="50">
        <v>3</v>
      </c>
      <c r="G14" s="50">
        <v>19</v>
      </c>
      <c r="H14" s="50">
        <v>76</v>
      </c>
      <c r="I14" s="50">
        <v>4</v>
      </c>
      <c r="J14" s="50">
        <v>19</v>
      </c>
      <c r="K14" s="50">
        <v>76</v>
      </c>
      <c r="L14" s="50">
        <v>2</v>
      </c>
      <c r="M14" s="50">
        <v>92</v>
      </c>
      <c r="N14" s="50">
        <v>2</v>
      </c>
      <c r="O14" s="50">
        <v>0</v>
      </c>
      <c r="P14" s="50">
        <v>46</v>
      </c>
      <c r="Q14" s="50">
        <v>42</v>
      </c>
      <c r="R14" s="50">
        <v>4</v>
      </c>
      <c r="S14" s="50">
        <v>0</v>
      </c>
    </row>
    <row r="15" spans="1:19" s="41" customFormat="1" ht="20" customHeight="1">
      <c r="A15" s="51">
        <v>10</v>
      </c>
      <c r="B15" s="29" t="s">
        <v>136</v>
      </c>
      <c r="C15" s="129"/>
      <c r="D15" s="129"/>
      <c r="E15" s="50">
        <v>3</v>
      </c>
      <c r="F15" s="50">
        <v>3</v>
      </c>
      <c r="G15" s="50">
        <v>136</v>
      </c>
      <c r="H15" s="50">
        <v>264</v>
      </c>
      <c r="I15" s="50">
        <v>96</v>
      </c>
      <c r="J15" s="50">
        <v>304</v>
      </c>
      <c r="K15" s="50">
        <v>481</v>
      </c>
      <c r="L15" s="50">
        <v>165</v>
      </c>
      <c r="M15" s="50">
        <v>1750</v>
      </c>
      <c r="N15" s="50">
        <v>915</v>
      </c>
      <c r="O15" s="50">
        <v>835</v>
      </c>
      <c r="P15" s="50">
        <v>860</v>
      </c>
      <c r="Q15" s="50">
        <v>491</v>
      </c>
      <c r="R15" s="50">
        <v>275</v>
      </c>
      <c r="S15" s="50">
        <v>124</v>
      </c>
    </row>
    <row r="16" spans="1:19" s="41" customFormat="1" ht="16">
      <c r="A16" s="51">
        <v>11</v>
      </c>
      <c r="B16" s="29" t="s">
        <v>137</v>
      </c>
      <c r="C16" s="129"/>
      <c r="D16" s="129"/>
      <c r="E16" s="50">
        <v>3</v>
      </c>
      <c r="F16" s="50">
        <v>3</v>
      </c>
      <c r="G16" s="50">
        <v>11</v>
      </c>
      <c r="H16" s="50">
        <v>15</v>
      </c>
      <c r="I16" s="50">
        <v>0</v>
      </c>
      <c r="J16" s="50">
        <v>11</v>
      </c>
      <c r="K16" s="50">
        <v>15</v>
      </c>
      <c r="L16" s="50">
        <v>0</v>
      </c>
      <c r="M16" s="50">
        <v>176</v>
      </c>
      <c r="N16" s="50">
        <v>38</v>
      </c>
      <c r="O16" s="50">
        <v>172</v>
      </c>
      <c r="P16" s="50">
        <v>96</v>
      </c>
      <c r="Q16" s="50">
        <v>48</v>
      </c>
      <c r="R16" s="50">
        <v>26</v>
      </c>
      <c r="S16" s="50">
        <v>6</v>
      </c>
    </row>
    <row r="17" spans="1:19" s="41" customFormat="1" ht="16">
      <c r="A17" s="51">
        <v>12</v>
      </c>
      <c r="B17" s="29" t="s">
        <v>138</v>
      </c>
      <c r="C17" s="129"/>
      <c r="D17" s="129"/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0">
        <v>0</v>
      </c>
      <c r="L17" s="50">
        <v>0</v>
      </c>
      <c r="M17" s="50">
        <v>0</v>
      </c>
      <c r="N17" s="50">
        <v>0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</row>
    <row r="18" spans="1:19" s="41" customFormat="1" ht="16">
      <c r="A18" s="51">
        <v>13</v>
      </c>
      <c r="B18" s="29" t="s">
        <v>139</v>
      </c>
      <c r="C18" s="129"/>
      <c r="D18" s="129"/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0">
        <v>0</v>
      </c>
      <c r="L18" s="50">
        <v>0</v>
      </c>
      <c r="M18" s="50">
        <v>0</v>
      </c>
      <c r="N18" s="50">
        <v>0</v>
      </c>
      <c r="O18" s="50">
        <v>0</v>
      </c>
      <c r="P18" s="50">
        <v>0</v>
      </c>
      <c r="Q18" s="50">
        <v>0</v>
      </c>
      <c r="R18" s="50">
        <v>0</v>
      </c>
      <c r="S18" s="50">
        <v>0</v>
      </c>
    </row>
    <row r="19" spans="1:19" s="41" customFormat="1" ht="16">
      <c r="A19" s="51">
        <v>14</v>
      </c>
      <c r="B19" s="29" t="s">
        <v>140</v>
      </c>
      <c r="C19" s="129"/>
      <c r="D19" s="129"/>
      <c r="E19" s="50">
        <v>1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4</v>
      </c>
      <c r="L19" s="50">
        <v>0</v>
      </c>
      <c r="M19" s="50">
        <v>12</v>
      </c>
      <c r="N19" s="50">
        <v>0</v>
      </c>
      <c r="O19" s="50">
        <v>0</v>
      </c>
      <c r="P19" s="50">
        <v>8</v>
      </c>
      <c r="Q19" s="50">
        <v>3</v>
      </c>
      <c r="R19" s="50">
        <v>1</v>
      </c>
      <c r="S19" s="50">
        <v>0</v>
      </c>
    </row>
    <row r="20" spans="1:19" s="41" customFormat="1" ht="16">
      <c r="A20" s="51">
        <v>15</v>
      </c>
      <c r="B20" s="29" t="s">
        <v>141</v>
      </c>
      <c r="C20" s="129"/>
      <c r="D20" s="129"/>
      <c r="E20" s="50">
        <v>1</v>
      </c>
      <c r="F20" s="50">
        <v>1</v>
      </c>
      <c r="G20" s="50">
        <v>0</v>
      </c>
      <c r="H20" s="50">
        <v>0</v>
      </c>
      <c r="I20" s="50">
        <v>1</v>
      </c>
      <c r="J20" s="50">
        <v>1</v>
      </c>
      <c r="K20" s="50">
        <v>1</v>
      </c>
      <c r="L20" s="50">
        <v>1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0</v>
      </c>
    </row>
    <row r="21" spans="1:19" s="41" customFormat="1" ht="16">
      <c r="A21" s="51">
        <v>16</v>
      </c>
      <c r="B21" s="29" t="s">
        <v>142</v>
      </c>
      <c r="C21" s="129"/>
      <c r="D21" s="129"/>
      <c r="E21" s="50">
        <v>1</v>
      </c>
      <c r="F21" s="50">
        <v>0</v>
      </c>
      <c r="G21" s="50">
        <v>0</v>
      </c>
      <c r="H21" s="50">
        <v>0</v>
      </c>
      <c r="I21" s="50">
        <v>0</v>
      </c>
      <c r="J21" s="50">
        <v>0</v>
      </c>
      <c r="K21" s="50">
        <v>0</v>
      </c>
      <c r="L21" s="50">
        <v>0</v>
      </c>
      <c r="M21" s="50">
        <v>0</v>
      </c>
      <c r="N21" s="50">
        <v>0</v>
      </c>
      <c r="O21" s="50">
        <v>0</v>
      </c>
      <c r="P21" s="50">
        <v>0</v>
      </c>
      <c r="Q21" s="50">
        <v>0</v>
      </c>
      <c r="R21" s="50">
        <v>0</v>
      </c>
      <c r="S21" s="50">
        <v>0</v>
      </c>
    </row>
    <row r="22" spans="1:19" s="41" customFormat="1" ht="16">
      <c r="A22" s="51">
        <v>17</v>
      </c>
      <c r="B22" s="29" t="s">
        <v>143</v>
      </c>
      <c r="C22" s="129"/>
      <c r="D22" s="129"/>
      <c r="E22" s="50">
        <v>10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0">
        <v>0</v>
      </c>
      <c r="O22" s="50">
        <v>0</v>
      </c>
      <c r="P22" s="50">
        <v>0</v>
      </c>
      <c r="Q22" s="50">
        <v>0</v>
      </c>
      <c r="R22" s="50">
        <v>0</v>
      </c>
      <c r="S22" s="50">
        <v>0</v>
      </c>
    </row>
    <row r="23" spans="1:19" s="41" customFormat="1" ht="16">
      <c r="A23" s="51">
        <v>18</v>
      </c>
      <c r="B23" s="29" t="s">
        <v>144</v>
      </c>
      <c r="C23" s="129"/>
      <c r="D23" s="129"/>
      <c r="E23" s="50">
        <v>1</v>
      </c>
      <c r="F23" s="50">
        <v>0</v>
      </c>
      <c r="G23" s="50">
        <v>12</v>
      </c>
      <c r="H23" s="50">
        <v>52</v>
      </c>
      <c r="I23" s="50">
        <v>0</v>
      </c>
      <c r="J23" s="50">
        <v>5</v>
      </c>
      <c r="K23" s="50">
        <v>31</v>
      </c>
      <c r="L23" s="50">
        <v>0</v>
      </c>
      <c r="M23" s="50">
        <v>0</v>
      </c>
      <c r="N23" s="50">
        <v>0</v>
      </c>
      <c r="O23" s="50">
        <v>0</v>
      </c>
      <c r="P23" s="50">
        <v>0</v>
      </c>
      <c r="Q23" s="50">
        <v>0</v>
      </c>
      <c r="R23" s="50">
        <v>0</v>
      </c>
      <c r="S23" s="50">
        <v>0</v>
      </c>
    </row>
    <row r="24" spans="1:19" s="41" customFormat="1" ht="16">
      <c r="A24" s="51">
        <v>19</v>
      </c>
      <c r="B24" s="29" t="s">
        <v>145</v>
      </c>
      <c r="C24" s="128"/>
      <c r="D24" s="128"/>
      <c r="E24" s="49">
        <v>2</v>
      </c>
      <c r="F24" s="49">
        <v>2</v>
      </c>
      <c r="G24" s="49">
        <v>2</v>
      </c>
      <c r="H24" s="49">
        <v>2</v>
      </c>
      <c r="I24" s="49">
        <v>0</v>
      </c>
      <c r="J24" s="49">
        <v>0</v>
      </c>
      <c r="K24" s="49">
        <v>0</v>
      </c>
      <c r="L24" s="49">
        <v>0</v>
      </c>
      <c r="M24" s="49">
        <v>0</v>
      </c>
      <c r="N24" s="49">
        <v>0</v>
      </c>
      <c r="O24" s="49">
        <v>0</v>
      </c>
      <c r="P24" s="49">
        <v>0</v>
      </c>
      <c r="Q24" s="49">
        <v>0</v>
      </c>
      <c r="R24" s="49">
        <v>0</v>
      </c>
      <c r="S24" s="49">
        <v>0</v>
      </c>
    </row>
    <row r="25" spans="1:19" s="41" customFormat="1" ht="16">
      <c r="A25" s="51">
        <v>20</v>
      </c>
      <c r="B25" s="29" t="s">
        <v>146</v>
      </c>
      <c r="C25" s="128"/>
      <c r="D25" s="128"/>
      <c r="E25" s="49">
        <v>1</v>
      </c>
      <c r="F25" s="49">
        <v>1</v>
      </c>
      <c r="G25" s="49">
        <v>0</v>
      </c>
      <c r="H25" s="49">
        <v>52</v>
      </c>
      <c r="I25" s="49">
        <v>5</v>
      </c>
      <c r="J25" s="49">
        <v>0</v>
      </c>
      <c r="K25" s="49">
        <v>32</v>
      </c>
      <c r="L25" s="49">
        <v>12</v>
      </c>
      <c r="M25" s="49">
        <v>128</v>
      </c>
      <c r="N25" s="49">
        <v>62</v>
      </c>
      <c r="O25" s="49">
        <v>109</v>
      </c>
      <c r="P25" s="49">
        <v>35</v>
      </c>
      <c r="Q25" s="49">
        <v>53</v>
      </c>
      <c r="R25" s="49">
        <v>40</v>
      </c>
      <c r="S25" s="49">
        <v>0</v>
      </c>
    </row>
    <row r="26" spans="1:19" s="27" customFormat="1" ht="16">
      <c r="A26" s="51">
        <v>21</v>
      </c>
      <c r="B26" s="48" t="s">
        <v>147</v>
      </c>
      <c r="C26" s="128"/>
      <c r="D26" s="128"/>
      <c r="E26" s="49">
        <v>1</v>
      </c>
      <c r="F26" s="49">
        <v>1</v>
      </c>
      <c r="G26" s="49">
        <v>12</v>
      </c>
      <c r="H26" s="49">
        <v>12</v>
      </c>
      <c r="I26" s="49">
        <v>2</v>
      </c>
      <c r="J26" s="49">
        <v>8</v>
      </c>
      <c r="K26" s="49">
        <v>12</v>
      </c>
      <c r="L26" s="49">
        <v>2</v>
      </c>
      <c r="M26" s="49">
        <v>18</v>
      </c>
      <c r="N26" s="49">
        <v>6</v>
      </c>
      <c r="O26" s="49">
        <v>17</v>
      </c>
      <c r="P26" s="49">
        <v>12</v>
      </c>
      <c r="Q26" s="49">
        <v>5</v>
      </c>
      <c r="R26" s="49">
        <v>1</v>
      </c>
      <c r="S26" s="49">
        <v>0</v>
      </c>
    </row>
    <row r="27" spans="1:19" s="27" customFormat="1" ht="16">
      <c r="A27" s="51">
        <v>22</v>
      </c>
      <c r="B27" s="48" t="s">
        <v>148</v>
      </c>
      <c r="C27" s="128"/>
      <c r="D27" s="128"/>
      <c r="E27" s="49">
        <v>4</v>
      </c>
      <c r="F27" s="49">
        <v>1</v>
      </c>
      <c r="G27" s="49">
        <v>0</v>
      </c>
      <c r="H27" s="49">
        <v>30</v>
      </c>
      <c r="I27" s="49">
        <v>4</v>
      </c>
      <c r="J27" s="49">
        <v>0</v>
      </c>
      <c r="K27" s="49">
        <v>8</v>
      </c>
      <c r="L27" s="49">
        <v>1</v>
      </c>
      <c r="M27" s="49">
        <v>10</v>
      </c>
      <c r="N27" s="49">
        <v>0</v>
      </c>
      <c r="O27" s="49">
        <v>10</v>
      </c>
      <c r="P27" s="49">
        <v>10</v>
      </c>
      <c r="Q27" s="49">
        <v>0</v>
      </c>
      <c r="R27" s="49">
        <v>0</v>
      </c>
      <c r="S27" s="49">
        <v>0</v>
      </c>
    </row>
    <row r="28" spans="1:19" s="27" customFormat="1" ht="16">
      <c r="A28" s="51">
        <v>23</v>
      </c>
      <c r="B28" s="48" t="s">
        <v>149</v>
      </c>
      <c r="C28" s="128"/>
      <c r="D28" s="128"/>
      <c r="E28" s="49">
        <v>2</v>
      </c>
      <c r="F28" s="49">
        <v>2</v>
      </c>
      <c r="G28" s="49">
        <v>2</v>
      </c>
      <c r="H28" s="49">
        <v>2</v>
      </c>
      <c r="I28" s="49">
        <v>0</v>
      </c>
      <c r="J28" s="49">
        <v>2</v>
      </c>
      <c r="K28" s="49">
        <v>2</v>
      </c>
      <c r="L28" s="49">
        <v>0</v>
      </c>
      <c r="M28" s="49">
        <v>23</v>
      </c>
      <c r="N28" s="49">
        <v>4</v>
      </c>
      <c r="O28" s="49">
        <v>23</v>
      </c>
      <c r="P28" s="49">
        <v>11</v>
      </c>
      <c r="Q28" s="49">
        <v>6</v>
      </c>
      <c r="R28" s="49">
        <v>6</v>
      </c>
      <c r="S28" s="49">
        <v>0</v>
      </c>
    </row>
    <row r="29" spans="1:19" s="27" customFormat="1" ht="16">
      <c r="A29" s="51">
        <v>24</v>
      </c>
      <c r="B29" s="48" t="s">
        <v>150</v>
      </c>
      <c r="C29" s="128"/>
      <c r="D29" s="128"/>
      <c r="E29" s="49">
        <v>0</v>
      </c>
      <c r="F29" s="49">
        <v>0</v>
      </c>
      <c r="G29" s="49">
        <v>0</v>
      </c>
      <c r="H29" s="49">
        <v>0</v>
      </c>
      <c r="I29" s="49">
        <v>0</v>
      </c>
      <c r="J29" s="49">
        <v>0</v>
      </c>
      <c r="K29" s="49">
        <v>0</v>
      </c>
      <c r="L29" s="49">
        <v>0</v>
      </c>
      <c r="M29" s="49">
        <v>342</v>
      </c>
      <c r="N29" s="49">
        <v>135</v>
      </c>
      <c r="O29" s="49">
        <v>342</v>
      </c>
      <c r="P29" s="49">
        <v>178</v>
      </c>
      <c r="Q29" s="49">
        <v>151</v>
      </c>
      <c r="R29" s="49">
        <v>13</v>
      </c>
      <c r="S29" s="49">
        <v>0</v>
      </c>
    </row>
    <row r="30" spans="1:19" s="27" customFormat="1" ht="16">
      <c r="A30" s="51">
        <v>25</v>
      </c>
      <c r="B30" s="48" t="s">
        <v>151</v>
      </c>
      <c r="C30" s="128"/>
      <c r="D30" s="128"/>
      <c r="E30" s="49">
        <v>0</v>
      </c>
      <c r="F30" s="49">
        <v>0</v>
      </c>
      <c r="G30" s="49">
        <v>0</v>
      </c>
      <c r="H30" s="49">
        <v>0</v>
      </c>
      <c r="I30" s="49">
        <v>0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0</v>
      </c>
    </row>
    <row r="31" spans="1:19" s="27" customFormat="1" ht="16">
      <c r="A31" s="51">
        <v>26</v>
      </c>
      <c r="B31" s="48" t="s">
        <v>152</v>
      </c>
      <c r="C31" s="128"/>
      <c r="D31" s="128"/>
      <c r="E31" s="49">
        <v>4</v>
      </c>
      <c r="F31" s="49">
        <v>1</v>
      </c>
      <c r="G31" s="49">
        <v>0</v>
      </c>
      <c r="H31" s="49">
        <v>23</v>
      </c>
      <c r="I31" s="49">
        <v>6</v>
      </c>
      <c r="J31" s="49">
        <v>18</v>
      </c>
      <c r="K31" s="49">
        <v>8</v>
      </c>
      <c r="L31" s="49">
        <v>6</v>
      </c>
      <c r="M31" s="49">
        <v>108</v>
      </c>
      <c r="N31" s="49">
        <v>18</v>
      </c>
      <c r="O31" s="49">
        <v>108</v>
      </c>
      <c r="P31" s="49">
        <v>92</v>
      </c>
      <c r="Q31" s="49">
        <v>16</v>
      </c>
      <c r="R31" s="49">
        <v>0</v>
      </c>
      <c r="S31" s="49">
        <v>0</v>
      </c>
    </row>
    <row r="32" spans="1:19" s="27" customFormat="1" ht="16">
      <c r="A32" s="51">
        <v>27</v>
      </c>
      <c r="B32" s="48" t="s">
        <v>153</v>
      </c>
      <c r="C32" s="128"/>
      <c r="D32" s="128"/>
      <c r="E32" s="49">
        <v>1</v>
      </c>
      <c r="F32" s="49">
        <v>1</v>
      </c>
      <c r="G32" s="49">
        <v>3</v>
      </c>
      <c r="H32" s="49">
        <v>7</v>
      </c>
      <c r="I32" s="49">
        <v>1</v>
      </c>
      <c r="J32" s="49">
        <v>3</v>
      </c>
      <c r="K32" s="49">
        <v>7</v>
      </c>
      <c r="L32" s="49">
        <v>2</v>
      </c>
      <c r="M32" s="49">
        <v>56</v>
      </c>
      <c r="N32" s="49">
        <v>0</v>
      </c>
      <c r="O32" s="49">
        <v>0</v>
      </c>
      <c r="P32" s="49">
        <v>14</v>
      </c>
      <c r="Q32" s="49">
        <v>40</v>
      </c>
      <c r="R32" s="49">
        <v>2</v>
      </c>
      <c r="S32" s="49">
        <v>0</v>
      </c>
    </row>
    <row r="33" spans="1:19" s="27" customFormat="1" ht="16">
      <c r="A33" s="51">
        <v>28</v>
      </c>
      <c r="B33" s="48" t="s">
        <v>154</v>
      </c>
      <c r="C33" s="128"/>
      <c r="D33" s="128"/>
      <c r="E33" s="49">
        <v>1</v>
      </c>
      <c r="F33" s="49">
        <v>1</v>
      </c>
      <c r="G33" s="49">
        <v>0</v>
      </c>
      <c r="H33" s="49">
        <v>0</v>
      </c>
      <c r="I33" s="49">
        <v>0</v>
      </c>
      <c r="J33" s="49">
        <v>0</v>
      </c>
      <c r="K33" s="49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0</v>
      </c>
      <c r="S33" s="49">
        <v>0</v>
      </c>
    </row>
    <row r="34" spans="1:19" s="27" customFormat="1" ht="16">
      <c r="A34" s="51">
        <v>29</v>
      </c>
      <c r="B34" s="48" t="s">
        <v>155</v>
      </c>
      <c r="C34" s="128"/>
      <c r="D34" s="128"/>
      <c r="E34" s="49">
        <v>1</v>
      </c>
      <c r="F34" s="49">
        <v>1</v>
      </c>
      <c r="G34" s="49">
        <v>7</v>
      </c>
      <c r="H34" s="49">
        <v>6</v>
      </c>
      <c r="I34" s="49">
        <v>1</v>
      </c>
      <c r="J34" s="49">
        <v>6</v>
      </c>
      <c r="K34" s="49">
        <v>5</v>
      </c>
      <c r="L34" s="49">
        <v>1</v>
      </c>
      <c r="M34" s="49">
        <v>406</v>
      </c>
      <c r="N34" s="49">
        <v>0</v>
      </c>
      <c r="O34" s="49">
        <v>0</v>
      </c>
      <c r="P34" s="49">
        <v>300</v>
      </c>
      <c r="Q34" s="49">
        <v>64</v>
      </c>
      <c r="R34" s="49">
        <v>42</v>
      </c>
      <c r="S34" s="49">
        <v>0</v>
      </c>
    </row>
    <row r="35" spans="1:19" s="27" customFormat="1" ht="16">
      <c r="A35" s="51">
        <v>30</v>
      </c>
      <c r="B35" s="48" t="s">
        <v>156</v>
      </c>
      <c r="C35" s="128"/>
      <c r="D35" s="128"/>
      <c r="E35" s="49">
        <v>1</v>
      </c>
      <c r="F35" s="49">
        <v>1</v>
      </c>
      <c r="G35" s="49">
        <v>2</v>
      </c>
      <c r="H35" s="49">
        <v>2</v>
      </c>
      <c r="I35" s="49">
        <v>0</v>
      </c>
      <c r="J35" s="49">
        <v>1</v>
      </c>
      <c r="K35" s="49">
        <v>1</v>
      </c>
      <c r="L35" s="49">
        <v>0</v>
      </c>
      <c r="M35" s="49">
        <v>6</v>
      </c>
      <c r="N35" s="49">
        <v>2</v>
      </c>
      <c r="O35" s="49">
        <v>0</v>
      </c>
      <c r="P35" s="49">
        <v>0</v>
      </c>
      <c r="Q35" s="49">
        <v>6</v>
      </c>
      <c r="R35" s="49">
        <v>0</v>
      </c>
      <c r="S35" s="49">
        <v>0</v>
      </c>
    </row>
    <row r="36" spans="1:19" s="27" customFormat="1" ht="16">
      <c r="A36" s="51">
        <v>31</v>
      </c>
      <c r="B36" s="48" t="s">
        <v>157</v>
      </c>
      <c r="C36" s="128"/>
      <c r="D36" s="128"/>
      <c r="E36" s="49">
        <v>3</v>
      </c>
      <c r="F36" s="49">
        <v>2</v>
      </c>
      <c r="G36" s="49">
        <v>20</v>
      </c>
      <c r="H36" s="49">
        <v>65</v>
      </c>
      <c r="I36" s="49">
        <v>20</v>
      </c>
      <c r="J36" s="49">
        <v>20</v>
      </c>
      <c r="K36" s="49">
        <v>55</v>
      </c>
      <c r="L36" s="49">
        <v>15</v>
      </c>
      <c r="M36" s="49">
        <v>275</v>
      </c>
      <c r="N36" s="49">
        <v>95</v>
      </c>
      <c r="O36" s="49">
        <v>248</v>
      </c>
      <c r="P36" s="49">
        <v>178</v>
      </c>
      <c r="Q36" s="49">
        <v>85</v>
      </c>
      <c r="R36" s="49">
        <v>12</v>
      </c>
      <c r="S36" s="49">
        <v>0</v>
      </c>
    </row>
    <row r="37" spans="1:19" s="27" customFormat="1" ht="16">
      <c r="A37" s="51">
        <v>32</v>
      </c>
      <c r="B37" s="48" t="s">
        <v>158</v>
      </c>
      <c r="C37" s="128"/>
      <c r="D37" s="128"/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49">
        <v>0</v>
      </c>
      <c r="P37" s="49">
        <v>0</v>
      </c>
      <c r="Q37" s="49">
        <v>0</v>
      </c>
      <c r="R37" s="49">
        <v>0</v>
      </c>
      <c r="S37" s="49">
        <v>0</v>
      </c>
    </row>
    <row r="38" spans="1:19" s="27" customFormat="1" ht="16">
      <c r="A38" s="51">
        <v>33</v>
      </c>
      <c r="B38" s="48" t="s">
        <v>159</v>
      </c>
      <c r="C38" s="128"/>
      <c r="D38" s="128"/>
      <c r="E38" s="49">
        <v>0</v>
      </c>
      <c r="F38" s="49">
        <v>0</v>
      </c>
      <c r="G38" s="49">
        <v>1</v>
      </c>
      <c r="H38" s="49">
        <v>0</v>
      </c>
      <c r="I38" s="49">
        <v>0</v>
      </c>
      <c r="J38" s="49">
        <v>3</v>
      </c>
      <c r="K38" s="49">
        <v>0</v>
      </c>
      <c r="L38" s="49">
        <v>0</v>
      </c>
      <c r="M38" s="49">
        <v>1</v>
      </c>
      <c r="N38" s="49">
        <v>0</v>
      </c>
      <c r="O38" s="49">
        <v>0</v>
      </c>
      <c r="P38" s="49">
        <v>0</v>
      </c>
      <c r="Q38" s="49">
        <v>1</v>
      </c>
      <c r="R38" s="49">
        <v>0</v>
      </c>
      <c r="S38" s="49">
        <v>0</v>
      </c>
    </row>
    <row r="39" spans="1:19" s="27" customFormat="1" ht="16">
      <c r="A39" s="51">
        <v>34</v>
      </c>
      <c r="B39" s="48" t="s">
        <v>160</v>
      </c>
      <c r="C39" s="128"/>
      <c r="D39" s="128"/>
      <c r="E39" s="49">
        <v>1</v>
      </c>
      <c r="F39" s="49">
        <v>1</v>
      </c>
      <c r="G39" s="49">
        <v>2</v>
      </c>
      <c r="H39" s="49">
        <v>2</v>
      </c>
      <c r="I39" s="49">
        <v>4</v>
      </c>
      <c r="J39" s="49">
        <v>2</v>
      </c>
      <c r="K39" s="49">
        <v>2</v>
      </c>
      <c r="L39" s="49">
        <v>4</v>
      </c>
      <c r="M39" s="49">
        <v>0</v>
      </c>
      <c r="N39" s="49">
        <v>0</v>
      </c>
      <c r="O39" s="49">
        <v>0</v>
      </c>
      <c r="P39" s="49">
        <v>0</v>
      </c>
      <c r="Q39" s="49">
        <v>0</v>
      </c>
      <c r="R39" s="49">
        <v>0</v>
      </c>
      <c r="S39" s="49">
        <v>0</v>
      </c>
    </row>
    <row r="40" spans="1:19" s="27" customFormat="1" ht="16">
      <c r="A40" s="51">
        <v>35</v>
      </c>
      <c r="B40" s="48" t="s">
        <v>161</v>
      </c>
      <c r="C40" s="128"/>
      <c r="D40" s="128"/>
      <c r="E40" s="49">
        <v>1</v>
      </c>
      <c r="F40" s="49">
        <v>1</v>
      </c>
      <c r="G40" s="49">
        <v>1</v>
      </c>
      <c r="H40" s="49">
        <v>1</v>
      </c>
      <c r="I40" s="49">
        <v>1</v>
      </c>
      <c r="J40" s="49">
        <v>1</v>
      </c>
      <c r="K40" s="49">
        <v>1</v>
      </c>
      <c r="L40" s="49">
        <v>1</v>
      </c>
      <c r="M40" s="49">
        <v>0</v>
      </c>
      <c r="N40" s="49">
        <v>0</v>
      </c>
      <c r="O40" s="49">
        <v>0</v>
      </c>
      <c r="P40" s="49">
        <v>0</v>
      </c>
      <c r="Q40" s="49">
        <v>0</v>
      </c>
      <c r="R40" s="49">
        <v>0</v>
      </c>
      <c r="S40" s="49">
        <v>0</v>
      </c>
    </row>
    <row r="41" spans="1:19" s="27" customFormat="1" ht="16">
      <c r="A41" s="51">
        <v>36</v>
      </c>
      <c r="B41" s="48" t="s">
        <v>162</v>
      </c>
      <c r="C41" s="128"/>
      <c r="D41" s="128"/>
      <c r="E41" s="49">
        <v>1</v>
      </c>
      <c r="F41" s="49">
        <v>1</v>
      </c>
      <c r="G41" s="49">
        <v>1</v>
      </c>
      <c r="H41" s="49">
        <v>1</v>
      </c>
      <c r="I41" s="49">
        <v>0</v>
      </c>
      <c r="J41" s="49">
        <v>1</v>
      </c>
      <c r="K41" s="49">
        <v>1</v>
      </c>
      <c r="L41" s="49">
        <v>0</v>
      </c>
      <c r="M41" s="49">
        <v>3</v>
      </c>
      <c r="N41" s="49">
        <v>1</v>
      </c>
      <c r="O41" s="49">
        <v>3</v>
      </c>
      <c r="P41" s="49">
        <v>0</v>
      </c>
      <c r="Q41" s="49">
        <v>3</v>
      </c>
      <c r="R41" s="49">
        <v>0</v>
      </c>
      <c r="S41" s="49">
        <v>0</v>
      </c>
    </row>
    <row r="42" spans="1:19" s="27" customFormat="1" ht="16">
      <c r="A42" s="51">
        <v>37</v>
      </c>
      <c r="B42" s="48" t="s">
        <v>163</v>
      </c>
      <c r="C42" s="128"/>
      <c r="D42" s="128"/>
      <c r="E42" s="49">
        <v>1</v>
      </c>
      <c r="F42" s="49">
        <v>1</v>
      </c>
      <c r="G42" s="49">
        <v>5</v>
      </c>
      <c r="H42" s="49">
        <v>21</v>
      </c>
      <c r="I42" s="49">
        <v>0</v>
      </c>
      <c r="J42" s="49">
        <v>4</v>
      </c>
      <c r="K42" s="49">
        <v>15</v>
      </c>
      <c r="L42" s="49">
        <v>0</v>
      </c>
      <c r="M42" s="49">
        <v>35</v>
      </c>
      <c r="N42" s="49">
        <v>5</v>
      </c>
      <c r="O42" s="49">
        <v>35</v>
      </c>
      <c r="P42" s="49">
        <v>27</v>
      </c>
      <c r="Q42" s="49">
        <v>7</v>
      </c>
      <c r="R42" s="49">
        <v>1</v>
      </c>
      <c r="S42" s="49">
        <v>0</v>
      </c>
    </row>
    <row r="43" spans="1:19" s="27" customFormat="1" ht="16">
      <c r="A43" s="51">
        <v>38</v>
      </c>
      <c r="B43" s="48" t="s">
        <v>164</v>
      </c>
      <c r="C43" s="128"/>
      <c r="D43" s="128"/>
      <c r="E43" s="49">
        <v>0</v>
      </c>
      <c r="F43" s="49">
        <v>0</v>
      </c>
      <c r="G43" s="49">
        <v>20</v>
      </c>
      <c r="H43" s="49">
        <v>20</v>
      </c>
      <c r="I43" s="49">
        <v>20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0</v>
      </c>
      <c r="Q43" s="49">
        <v>0</v>
      </c>
      <c r="R43" s="49">
        <v>0</v>
      </c>
      <c r="S43" s="49">
        <v>0</v>
      </c>
    </row>
    <row r="44" spans="1:19" s="27" customFormat="1" ht="16">
      <c r="A44" s="132" t="s">
        <v>42</v>
      </c>
      <c r="B44" s="133"/>
      <c r="C44" s="121"/>
      <c r="D44" s="121">
        <v>2</v>
      </c>
      <c r="E44" s="121">
        <f>SUM(E6:E43)</f>
        <v>57</v>
      </c>
      <c r="F44" s="121">
        <f t="shared" ref="F44:S44" si="0">SUM(F6:F43)</f>
        <v>34</v>
      </c>
      <c r="G44" s="121">
        <f t="shared" si="0"/>
        <v>281</v>
      </c>
      <c r="H44" s="121">
        <f t="shared" si="0"/>
        <v>693</v>
      </c>
      <c r="I44" s="121">
        <f t="shared" si="0"/>
        <v>171</v>
      </c>
      <c r="J44" s="121">
        <f t="shared" si="0"/>
        <v>431</v>
      </c>
      <c r="K44" s="121">
        <f t="shared" si="0"/>
        <v>782</v>
      </c>
      <c r="L44" s="121">
        <f t="shared" si="0"/>
        <v>217</v>
      </c>
      <c r="M44" s="121">
        <f t="shared" si="0"/>
        <v>5379</v>
      </c>
      <c r="N44" s="121">
        <f t="shared" si="0"/>
        <v>1295</v>
      </c>
      <c r="O44" s="121">
        <f t="shared" si="0"/>
        <v>3588</v>
      </c>
      <c r="P44" s="121">
        <f t="shared" si="0"/>
        <v>2917</v>
      </c>
      <c r="Q44" s="121">
        <f t="shared" si="0"/>
        <v>1831</v>
      </c>
      <c r="R44" s="121">
        <f t="shared" si="0"/>
        <v>501</v>
      </c>
      <c r="S44" s="121">
        <f t="shared" si="0"/>
        <v>130</v>
      </c>
    </row>
  </sheetData>
  <protectedRanges>
    <protectedRange sqref="A6:A43 C6:XFD43" name="Range1"/>
  </protectedRanges>
  <mergeCells count="11">
    <mergeCell ref="A44:B44"/>
    <mergeCell ref="Q2:S2"/>
    <mergeCell ref="A4:A5"/>
    <mergeCell ref="B4:B5"/>
    <mergeCell ref="C4:F4"/>
    <mergeCell ref="G4:I4"/>
    <mergeCell ref="J4:L4"/>
    <mergeCell ref="M4:M5"/>
    <mergeCell ref="N4:N5"/>
    <mergeCell ref="O4:O5"/>
    <mergeCell ref="P4:S4"/>
  </mergeCells>
  <phoneticPr fontId="1" type="noConversion"/>
  <conditionalFormatting sqref="P6:S43">
    <cfRule type="expression" dxfId="3" priority="1">
      <formula>IF(($P6+$Q6+$R6+$S6)&lt;&gt;$M6,1,0)</formula>
    </cfRule>
  </conditionalFormatting>
  <pageMargins left="0.7" right="0.7" top="0.75" bottom="0.75" header="0.3" footer="0.3"/>
  <pageSetup paperSize="9" scale="32" orientation="landscape" r:id="rId1"/>
  <colBreaks count="2" manualBreakCount="2">
    <brk id="19" max="39" man="1"/>
    <brk id="47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RN46"/>
  <sheetViews>
    <sheetView topLeftCell="A13" zoomScale="90" zoomScaleNormal="90" workbookViewId="0">
      <selection activeCell="C43" sqref="C43"/>
    </sheetView>
  </sheetViews>
  <sheetFormatPr baseColWidth="10" defaultColWidth="8.83203125" defaultRowHeight="15"/>
  <cols>
    <col min="1" max="1" width="9.5" style="23" customWidth="1"/>
    <col min="2" max="2" width="22.1640625" style="23" customWidth="1"/>
    <col min="3" max="3" width="22.5" style="23" customWidth="1"/>
    <col min="4" max="4" width="21.5" style="23" customWidth="1"/>
    <col min="5" max="5" width="21.6640625" style="23" customWidth="1"/>
    <col min="6" max="6" width="17.5" style="23" customWidth="1"/>
    <col min="7" max="7" width="20.33203125" style="23" customWidth="1"/>
    <col min="8" max="8" width="18" style="23" customWidth="1"/>
    <col min="9" max="9" width="21.6640625" style="23" customWidth="1"/>
    <col min="10" max="10" width="19.33203125" style="23" customWidth="1"/>
    <col min="11" max="11" width="22" style="23" customWidth="1"/>
    <col min="12" max="12" width="21.5" style="23" customWidth="1"/>
    <col min="13" max="13" width="20" style="23" customWidth="1"/>
    <col min="14" max="14" width="22.5" style="23" customWidth="1"/>
    <col min="15" max="15" width="19.1640625" style="23" customWidth="1"/>
    <col min="16" max="16" width="22.1640625" style="23" customWidth="1"/>
    <col min="17" max="17" width="18.5" style="23" customWidth="1"/>
    <col min="18" max="18" width="19.5" style="23" customWidth="1"/>
    <col min="19" max="19" width="20.1640625" style="23" customWidth="1"/>
    <col min="20" max="20" width="26.5" style="23" customWidth="1"/>
    <col min="21" max="21" width="20.6640625" style="23" customWidth="1"/>
    <col min="22" max="22" width="22.33203125" style="23" customWidth="1"/>
    <col min="23" max="23" width="19.83203125" style="23" customWidth="1"/>
    <col min="24" max="24" width="17.5" style="23" customWidth="1"/>
    <col min="25" max="25" width="18.1640625" style="23" customWidth="1"/>
    <col min="26" max="26" width="16.83203125" style="23" customWidth="1"/>
    <col min="27" max="27" width="15.6640625" style="23" customWidth="1"/>
    <col min="28" max="28" width="15.83203125" style="23" customWidth="1"/>
    <col min="29" max="29" width="19.5" style="23" customWidth="1"/>
    <col min="30" max="30" width="18" style="23" customWidth="1"/>
    <col min="31" max="31" width="20.33203125" style="23" customWidth="1"/>
    <col min="32" max="32" width="20.83203125" style="23" customWidth="1"/>
    <col min="33" max="33" width="15.5" style="23" customWidth="1"/>
    <col min="34" max="34" width="15.1640625" style="23" customWidth="1"/>
    <col min="35" max="35" width="17" style="23" customWidth="1"/>
    <col min="36" max="36" width="15.6640625" style="23" customWidth="1"/>
    <col min="37" max="37" width="19.83203125" style="23" customWidth="1"/>
    <col min="38" max="38" width="15.5" style="23" customWidth="1"/>
    <col min="39" max="39" width="17.83203125" style="23" customWidth="1"/>
    <col min="40" max="40" width="17.1640625" style="23" customWidth="1"/>
    <col min="41" max="41" width="8.83203125" style="96" customWidth="1"/>
    <col min="42" max="481" width="8.83203125" style="97"/>
    <col min="482" max="16384" width="8.83203125" style="23"/>
  </cols>
  <sheetData>
    <row r="1" spans="1:482" s="22" customFormat="1" ht="29.25" customHeight="1">
      <c r="A1" s="13" t="s">
        <v>62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02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  <c r="IQ1" s="99"/>
      <c r="IR1" s="99"/>
      <c r="IS1" s="99"/>
      <c r="IT1" s="99"/>
      <c r="IU1" s="99"/>
      <c r="IV1" s="99"/>
      <c r="IW1" s="99"/>
      <c r="IX1" s="99"/>
      <c r="IY1" s="99"/>
      <c r="IZ1" s="99"/>
      <c r="JA1" s="99"/>
      <c r="JB1" s="99"/>
      <c r="JC1" s="99"/>
      <c r="JD1" s="99"/>
      <c r="JE1" s="99"/>
      <c r="JF1" s="99"/>
      <c r="JG1" s="99"/>
      <c r="JH1" s="99"/>
      <c r="JI1" s="99"/>
      <c r="JJ1" s="99"/>
      <c r="JK1" s="99"/>
      <c r="JL1" s="99"/>
      <c r="JM1" s="99"/>
      <c r="JN1" s="99"/>
      <c r="JO1" s="99"/>
      <c r="JP1" s="99"/>
      <c r="JQ1" s="99"/>
      <c r="JR1" s="99"/>
      <c r="JS1" s="99"/>
      <c r="JT1" s="99"/>
      <c r="JU1" s="99"/>
      <c r="JV1" s="99"/>
      <c r="JW1" s="99"/>
      <c r="JX1" s="99"/>
      <c r="JY1" s="99"/>
      <c r="JZ1" s="99"/>
      <c r="KA1" s="99"/>
      <c r="KB1" s="99"/>
      <c r="KC1" s="99"/>
      <c r="KD1" s="99"/>
      <c r="KE1" s="99"/>
      <c r="KF1" s="99"/>
      <c r="KG1" s="99"/>
      <c r="KH1" s="99"/>
      <c r="KI1" s="99"/>
      <c r="KJ1" s="99"/>
      <c r="KK1" s="99"/>
      <c r="KL1" s="99"/>
      <c r="KM1" s="99"/>
      <c r="KN1" s="99"/>
      <c r="KO1" s="99"/>
      <c r="KP1" s="99"/>
      <c r="KQ1" s="99"/>
      <c r="KR1" s="99"/>
      <c r="KS1" s="99"/>
      <c r="KT1" s="99"/>
      <c r="KU1" s="99"/>
      <c r="KV1" s="99"/>
      <c r="KW1" s="99"/>
      <c r="KX1" s="99"/>
      <c r="KY1" s="99"/>
      <c r="KZ1" s="99"/>
      <c r="LA1" s="99"/>
      <c r="LB1" s="99"/>
      <c r="LC1" s="99"/>
      <c r="LD1" s="99"/>
      <c r="LE1" s="99"/>
      <c r="LF1" s="99"/>
      <c r="LG1" s="99"/>
      <c r="LH1" s="99"/>
      <c r="LI1" s="99"/>
      <c r="LJ1" s="99"/>
      <c r="LK1" s="99"/>
      <c r="LL1" s="99"/>
      <c r="LM1" s="99"/>
      <c r="LN1" s="99"/>
      <c r="LO1" s="99"/>
      <c r="LP1" s="99"/>
      <c r="LQ1" s="99"/>
      <c r="LR1" s="99"/>
      <c r="LS1" s="99"/>
      <c r="LT1" s="99"/>
      <c r="LU1" s="99"/>
      <c r="LV1" s="99"/>
      <c r="LW1" s="99"/>
      <c r="LX1" s="99"/>
      <c r="LY1" s="99"/>
      <c r="LZ1" s="99"/>
      <c r="MA1" s="99"/>
      <c r="MB1" s="99"/>
      <c r="MC1" s="99"/>
      <c r="MD1" s="99"/>
      <c r="ME1" s="99"/>
      <c r="MF1" s="99"/>
      <c r="MG1" s="99"/>
      <c r="MH1" s="99"/>
      <c r="MI1" s="99"/>
      <c r="MJ1" s="99"/>
      <c r="MK1" s="99"/>
      <c r="ML1" s="99"/>
      <c r="MM1" s="99"/>
      <c r="MN1" s="99"/>
      <c r="MO1" s="99"/>
      <c r="MP1" s="99"/>
      <c r="MQ1" s="99"/>
      <c r="MR1" s="99"/>
      <c r="MS1" s="99"/>
      <c r="MT1" s="99"/>
      <c r="MU1" s="99"/>
      <c r="MV1" s="99"/>
      <c r="MW1" s="99"/>
      <c r="MX1" s="99"/>
      <c r="MY1" s="99"/>
      <c r="MZ1" s="99"/>
      <c r="NA1" s="99"/>
      <c r="NB1" s="99"/>
      <c r="NC1" s="99"/>
      <c r="ND1" s="99"/>
      <c r="NE1" s="99"/>
      <c r="NF1" s="99"/>
      <c r="NG1" s="99"/>
      <c r="NH1" s="99"/>
      <c r="NI1" s="99"/>
      <c r="NJ1" s="99"/>
      <c r="NK1" s="99"/>
      <c r="NL1" s="99"/>
      <c r="NM1" s="99"/>
      <c r="NN1" s="99"/>
      <c r="NO1" s="99"/>
      <c r="NP1" s="99"/>
      <c r="NQ1" s="99"/>
      <c r="NR1" s="99"/>
      <c r="NS1" s="99"/>
      <c r="NT1" s="99"/>
      <c r="NU1" s="99"/>
      <c r="NV1" s="99"/>
      <c r="NW1" s="99"/>
      <c r="NX1" s="99"/>
      <c r="NY1" s="99"/>
      <c r="NZ1" s="99"/>
      <c r="OA1" s="99"/>
      <c r="OB1" s="99"/>
      <c r="OC1" s="99"/>
      <c r="OD1" s="99"/>
      <c r="OE1" s="99"/>
      <c r="OF1" s="99"/>
      <c r="OG1" s="99"/>
      <c r="OH1" s="99"/>
      <c r="OI1" s="99"/>
      <c r="OJ1" s="99"/>
      <c r="OK1" s="99"/>
      <c r="OL1" s="99"/>
      <c r="OM1" s="99"/>
      <c r="ON1" s="99"/>
      <c r="OO1" s="99"/>
      <c r="OP1" s="99"/>
      <c r="OQ1" s="99"/>
      <c r="OR1" s="99"/>
      <c r="OS1" s="99"/>
      <c r="OT1" s="99"/>
      <c r="OU1" s="99"/>
      <c r="OV1" s="99"/>
      <c r="OW1" s="99"/>
      <c r="OX1" s="99"/>
      <c r="OY1" s="99"/>
      <c r="OZ1" s="99"/>
      <c r="PA1" s="99"/>
      <c r="PB1" s="99"/>
      <c r="PC1" s="99"/>
      <c r="PD1" s="99"/>
      <c r="PE1" s="99"/>
      <c r="PF1" s="99"/>
      <c r="PG1" s="99"/>
      <c r="PH1" s="99"/>
      <c r="PI1" s="99"/>
      <c r="PJ1" s="99"/>
      <c r="PK1" s="99"/>
      <c r="PL1" s="99"/>
      <c r="PM1" s="99"/>
      <c r="PN1" s="99"/>
      <c r="PO1" s="99"/>
      <c r="PP1" s="99"/>
      <c r="PQ1" s="99"/>
      <c r="PR1" s="99"/>
      <c r="PS1" s="99"/>
      <c r="PT1" s="99"/>
      <c r="PU1" s="99"/>
      <c r="PV1" s="99"/>
      <c r="PW1" s="99"/>
      <c r="PX1" s="99"/>
      <c r="PY1" s="99"/>
      <c r="PZ1" s="99"/>
      <c r="QA1" s="99"/>
      <c r="QB1" s="99"/>
      <c r="QC1" s="99"/>
      <c r="QD1" s="99"/>
      <c r="QE1" s="99"/>
      <c r="QF1" s="99"/>
      <c r="QG1" s="99"/>
      <c r="QH1" s="99"/>
      <c r="QI1" s="99"/>
      <c r="QJ1" s="99"/>
      <c r="QK1" s="99"/>
      <c r="QL1" s="99"/>
      <c r="QM1" s="99"/>
      <c r="QN1" s="99"/>
      <c r="QO1" s="99"/>
      <c r="QP1" s="99"/>
      <c r="QQ1" s="99"/>
      <c r="QR1" s="99"/>
      <c r="QS1" s="99"/>
      <c r="QT1" s="99"/>
      <c r="QU1" s="99"/>
      <c r="QV1" s="99"/>
      <c r="QW1" s="99"/>
      <c r="QX1" s="99"/>
      <c r="QY1" s="99"/>
      <c r="QZ1" s="99"/>
      <c r="RA1" s="99"/>
      <c r="RB1" s="99"/>
      <c r="RC1" s="99"/>
      <c r="RD1" s="99"/>
      <c r="RE1" s="99"/>
      <c r="RF1" s="99"/>
      <c r="RG1" s="99"/>
      <c r="RH1" s="99"/>
      <c r="RI1" s="99"/>
      <c r="RJ1" s="99"/>
      <c r="RK1" s="99"/>
      <c r="RL1" s="99"/>
      <c r="RM1" s="99"/>
      <c r="RN1" s="62"/>
    </row>
    <row r="2" spans="1:482" s="22" customFormat="1" ht="18">
      <c r="A2" s="175" t="s">
        <v>126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7"/>
      <c r="AO2" s="102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  <c r="IX2" s="99"/>
      <c r="IY2" s="99"/>
      <c r="IZ2" s="99"/>
      <c r="JA2" s="99"/>
      <c r="JB2" s="99"/>
      <c r="JC2" s="99"/>
      <c r="JD2" s="99"/>
      <c r="JE2" s="99"/>
      <c r="JF2" s="99"/>
      <c r="JG2" s="99"/>
      <c r="JH2" s="99"/>
      <c r="JI2" s="99"/>
      <c r="JJ2" s="99"/>
      <c r="JK2" s="99"/>
      <c r="JL2" s="99"/>
      <c r="JM2" s="99"/>
      <c r="JN2" s="99"/>
      <c r="JO2" s="99"/>
      <c r="JP2" s="99"/>
      <c r="JQ2" s="99"/>
      <c r="JR2" s="99"/>
      <c r="JS2" s="99"/>
      <c r="JT2" s="99"/>
      <c r="JU2" s="99"/>
      <c r="JV2" s="99"/>
      <c r="JW2" s="99"/>
      <c r="JX2" s="99"/>
      <c r="JY2" s="99"/>
      <c r="JZ2" s="99"/>
      <c r="KA2" s="99"/>
      <c r="KB2" s="99"/>
      <c r="KC2" s="99"/>
      <c r="KD2" s="99"/>
      <c r="KE2" s="99"/>
      <c r="KF2" s="99"/>
      <c r="KG2" s="99"/>
      <c r="KH2" s="99"/>
      <c r="KI2" s="99"/>
      <c r="KJ2" s="99"/>
      <c r="KK2" s="99"/>
      <c r="KL2" s="99"/>
      <c r="KM2" s="99"/>
      <c r="KN2" s="99"/>
      <c r="KO2" s="99"/>
      <c r="KP2" s="99"/>
      <c r="KQ2" s="99"/>
      <c r="KR2" s="99"/>
      <c r="KS2" s="99"/>
      <c r="KT2" s="99"/>
      <c r="KU2" s="99"/>
      <c r="KV2" s="99"/>
      <c r="KW2" s="99"/>
      <c r="KX2" s="99"/>
      <c r="KY2" s="99"/>
      <c r="KZ2" s="99"/>
      <c r="LA2" s="99"/>
      <c r="LB2" s="99"/>
      <c r="LC2" s="99"/>
      <c r="LD2" s="99"/>
      <c r="LE2" s="99"/>
      <c r="LF2" s="99"/>
      <c r="LG2" s="99"/>
      <c r="LH2" s="99"/>
      <c r="LI2" s="99"/>
      <c r="LJ2" s="99"/>
      <c r="LK2" s="99"/>
      <c r="LL2" s="99"/>
      <c r="LM2" s="99"/>
      <c r="LN2" s="99"/>
      <c r="LO2" s="99"/>
      <c r="LP2" s="99"/>
      <c r="LQ2" s="99"/>
      <c r="LR2" s="99"/>
      <c r="LS2" s="99"/>
      <c r="LT2" s="99"/>
      <c r="LU2" s="99"/>
      <c r="LV2" s="99"/>
      <c r="LW2" s="99"/>
      <c r="LX2" s="99"/>
      <c r="LY2" s="99"/>
      <c r="LZ2" s="99"/>
      <c r="MA2" s="99"/>
      <c r="MB2" s="99"/>
      <c r="MC2" s="99"/>
      <c r="MD2" s="99"/>
      <c r="ME2" s="99"/>
      <c r="MF2" s="99"/>
      <c r="MG2" s="99"/>
      <c r="MH2" s="99"/>
      <c r="MI2" s="99"/>
      <c r="MJ2" s="99"/>
      <c r="MK2" s="99"/>
      <c r="ML2" s="99"/>
      <c r="MM2" s="99"/>
      <c r="MN2" s="99"/>
      <c r="MO2" s="99"/>
      <c r="MP2" s="99"/>
      <c r="MQ2" s="99"/>
      <c r="MR2" s="99"/>
      <c r="MS2" s="99"/>
      <c r="MT2" s="99"/>
      <c r="MU2" s="99"/>
      <c r="MV2" s="99"/>
      <c r="MW2" s="99"/>
      <c r="MX2" s="99"/>
      <c r="MY2" s="99"/>
      <c r="MZ2" s="99"/>
      <c r="NA2" s="99"/>
      <c r="NB2" s="99"/>
      <c r="NC2" s="99"/>
      <c r="ND2" s="99"/>
      <c r="NE2" s="99"/>
      <c r="NF2" s="99"/>
      <c r="NG2" s="99"/>
      <c r="NH2" s="99"/>
      <c r="NI2" s="99"/>
      <c r="NJ2" s="99"/>
      <c r="NK2" s="99"/>
      <c r="NL2" s="99"/>
      <c r="NM2" s="99"/>
      <c r="NN2" s="99"/>
      <c r="NO2" s="99"/>
      <c r="NP2" s="99"/>
      <c r="NQ2" s="99"/>
      <c r="NR2" s="99"/>
      <c r="NS2" s="99"/>
      <c r="NT2" s="99"/>
      <c r="NU2" s="99"/>
      <c r="NV2" s="99"/>
      <c r="NW2" s="99"/>
      <c r="NX2" s="99"/>
      <c r="NY2" s="99"/>
      <c r="NZ2" s="99"/>
      <c r="OA2" s="99"/>
      <c r="OB2" s="99"/>
      <c r="OC2" s="99"/>
      <c r="OD2" s="99"/>
      <c r="OE2" s="99"/>
      <c r="OF2" s="99"/>
      <c r="OG2" s="99"/>
      <c r="OH2" s="99"/>
      <c r="OI2" s="99"/>
      <c r="OJ2" s="99"/>
      <c r="OK2" s="99"/>
      <c r="OL2" s="99"/>
      <c r="OM2" s="99"/>
      <c r="ON2" s="99"/>
      <c r="OO2" s="99"/>
      <c r="OP2" s="99"/>
      <c r="OQ2" s="99"/>
      <c r="OR2" s="99"/>
      <c r="OS2" s="99"/>
      <c r="OT2" s="99"/>
      <c r="OU2" s="99"/>
      <c r="OV2" s="99"/>
      <c r="OW2" s="99"/>
      <c r="OX2" s="99"/>
      <c r="OY2" s="99"/>
      <c r="OZ2" s="99"/>
      <c r="PA2" s="99"/>
      <c r="PB2" s="99"/>
      <c r="PC2" s="99"/>
      <c r="PD2" s="99"/>
      <c r="PE2" s="99"/>
      <c r="PF2" s="99"/>
      <c r="PG2" s="99"/>
      <c r="PH2" s="99"/>
      <c r="PI2" s="99"/>
      <c r="PJ2" s="99"/>
      <c r="PK2" s="99"/>
      <c r="PL2" s="99"/>
      <c r="PM2" s="99"/>
      <c r="PN2" s="99"/>
      <c r="PO2" s="99"/>
      <c r="PP2" s="99"/>
      <c r="PQ2" s="99"/>
      <c r="PR2" s="99"/>
      <c r="PS2" s="99"/>
      <c r="PT2" s="99"/>
      <c r="PU2" s="99"/>
      <c r="PV2" s="99"/>
      <c r="PW2" s="99"/>
      <c r="PX2" s="99"/>
      <c r="PY2" s="99"/>
      <c r="PZ2" s="99"/>
      <c r="QA2" s="99"/>
      <c r="QB2" s="99"/>
      <c r="QC2" s="99"/>
      <c r="QD2" s="99"/>
      <c r="QE2" s="99"/>
      <c r="QF2" s="99"/>
      <c r="QG2" s="99"/>
      <c r="QH2" s="99"/>
      <c r="QI2" s="99"/>
      <c r="QJ2" s="99"/>
      <c r="QK2" s="99"/>
      <c r="QL2" s="99"/>
      <c r="QM2" s="99"/>
      <c r="QN2" s="99"/>
      <c r="QO2" s="99"/>
      <c r="QP2" s="99"/>
      <c r="QQ2" s="99"/>
      <c r="QR2" s="99"/>
      <c r="QS2" s="99"/>
      <c r="QT2" s="99"/>
      <c r="QU2" s="99"/>
      <c r="QV2" s="99"/>
      <c r="QW2" s="99"/>
      <c r="QX2" s="99"/>
      <c r="QY2" s="99"/>
      <c r="QZ2" s="99"/>
      <c r="RA2" s="99"/>
      <c r="RB2" s="99"/>
      <c r="RC2" s="99"/>
      <c r="RD2" s="99"/>
      <c r="RE2" s="99"/>
      <c r="RF2" s="99"/>
      <c r="RG2" s="99"/>
      <c r="RH2" s="99"/>
      <c r="RI2" s="99"/>
      <c r="RJ2" s="99"/>
      <c r="RK2" s="99"/>
      <c r="RL2" s="99"/>
      <c r="RM2" s="99"/>
      <c r="RN2" s="62"/>
    </row>
    <row r="3" spans="1:482" s="22" customFormat="1" ht="18">
      <c r="A3" s="175" t="s">
        <v>76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7"/>
      <c r="AO3" s="102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  <c r="IU3" s="99"/>
      <c r="IV3" s="99"/>
      <c r="IW3" s="99"/>
      <c r="IX3" s="99"/>
      <c r="IY3" s="99"/>
      <c r="IZ3" s="99"/>
      <c r="JA3" s="99"/>
      <c r="JB3" s="99"/>
      <c r="JC3" s="99"/>
      <c r="JD3" s="99"/>
      <c r="JE3" s="99"/>
      <c r="JF3" s="99"/>
      <c r="JG3" s="99"/>
      <c r="JH3" s="99"/>
      <c r="JI3" s="99"/>
      <c r="JJ3" s="99"/>
      <c r="JK3" s="99"/>
      <c r="JL3" s="99"/>
      <c r="JM3" s="99"/>
      <c r="JN3" s="99"/>
      <c r="JO3" s="99"/>
      <c r="JP3" s="99"/>
      <c r="JQ3" s="99"/>
      <c r="JR3" s="99"/>
      <c r="JS3" s="99"/>
      <c r="JT3" s="99"/>
      <c r="JU3" s="99"/>
      <c r="JV3" s="99"/>
      <c r="JW3" s="99"/>
      <c r="JX3" s="99"/>
      <c r="JY3" s="99"/>
      <c r="JZ3" s="99"/>
      <c r="KA3" s="99"/>
      <c r="KB3" s="99"/>
      <c r="KC3" s="99"/>
      <c r="KD3" s="99"/>
      <c r="KE3" s="99"/>
      <c r="KF3" s="99"/>
      <c r="KG3" s="99"/>
      <c r="KH3" s="99"/>
      <c r="KI3" s="99"/>
      <c r="KJ3" s="99"/>
      <c r="KK3" s="99"/>
      <c r="KL3" s="99"/>
      <c r="KM3" s="99"/>
      <c r="KN3" s="99"/>
      <c r="KO3" s="99"/>
      <c r="KP3" s="99"/>
      <c r="KQ3" s="99"/>
      <c r="KR3" s="99"/>
      <c r="KS3" s="99"/>
      <c r="KT3" s="99"/>
      <c r="KU3" s="99"/>
      <c r="KV3" s="99"/>
      <c r="KW3" s="99"/>
      <c r="KX3" s="99"/>
      <c r="KY3" s="99"/>
      <c r="KZ3" s="99"/>
      <c r="LA3" s="99"/>
      <c r="LB3" s="99"/>
      <c r="LC3" s="99"/>
      <c r="LD3" s="99"/>
      <c r="LE3" s="99"/>
      <c r="LF3" s="99"/>
      <c r="LG3" s="99"/>
      <c r="LH3" s="99"/>
      <c r="LI3" s="99"/>
      <c r="LJ3" s="99"/>
      <c r="LK3" s="99"/>
      <c r="LL3" s="99"/>
      <c r="LM3" s="99"/>
      <c r="LN3" s="99"/>
      <c r="LO3" s="99"/>
      <c r="LP3" s="99"/>
      <c r="LQ3" s="99"/>
      <c r="LR3" s="99"/>
      <c r="LS3" s="99"/>
      <c r="LT3" s="99"/>
      <c r="LU3" s="99"/>
      <c r="LV3" s="99"/>
      <c r="LW3" s="99"/>
      <c r="LX3" s="99"/>
      <c r="LY3" s="99"/>
      <c r="LZ3" s="99"/>
      <c r="MA3" s="99"/>
      <c r="MB3" s="99"/>
      <c r="MC3" s="99"/>
      <c r="MD3" s="99"/>
      <c r="ME3" s="99"/>
      <c r="MF3" s="99"/>
      <c r="MG3" s="99"/>
      <c r="MH3" s="99"/>
      <c r="MI3" s="99"/>
      <c r="MJ3" s="99"/>
      <c r="MK3" s="99"/>
      <c r="ML3" s="99"/>
      <c r="MM3" s="99"/>
      <c r="MN3" s="99"/>
      <c r="MO3" s="99"/>
      <c r="MP3" s="99"/>
      <c r="MQ3" s="99"/>
      <c r="MR3" s="99"/>
      <c r="MS3" s="99"/>
      <c r="MT3" s="99"/>
      <c r="MU3" s="99"/>
      <c r="MV3" s="99"/>
      <c r="MW3" s="99"/>
      <c r="MX3" s="99"/>
      <c r="MY3" s="99"/>
      <c r="MZ3" s="99"/>
      <c r="NA3" s="99"/>
      <c r="NB3" s="99"/>
      <c r="NC3" s="99"/>
      <c r="ND3" s="99"/>
      <c r="NE3" s="99"/>
      <c r="NF3" s="99"/>
      <c r="NG3" s="99"/>
      <c r="NH3" s="99"/>
      <c r="NI3" s="99"/>
      <c r="NJ3" s="99"/>
      <c r="NK3" s="99"/>
      <c r="NL3" s="99"/>
      <c r="NM3" s="99"/>
      <c r="NN3" s="99"/>
      <c r="NO3" s="99"/>
      <c r="NP3" s="99"/>
      <c r="NQ3" s="99"/>
      <c r="NR3" s="99"/>
      <c r="NS3" s="99"/>
      <c r="NT3" s="99"/>
      <c r="NU3" s="99"/>
      <c r="NV3" s="99"/>
      <c r="NW3" s="99"/>
      <c r="NX3" s="99"/>
      <c r="NY3" s="99"/>
      <c r="NZ3" s="99"/>
      <c r="OA3" s="99"/>
      <c r="OB3" s="99"/>
      <c r="OC3" s="99"/>
      <c r="OD3" s="99"/>
      <c r="OE3" s="99"/>
      <c r="OF3" s="99"/>
      <c r="OG3" s="99"/>
      <c r="OH3" s="99"/>
      <c r="OI3" s="99"/>
      <c r="OJ3" s="99"/>
      <c r="OK3" s="99"/>
      <c r="OL3" s="99"/>
      <c r="OM3" s="99"/>
      <c r="ON3" s="99"/>
      <c r="OO3" s="99"/>
      <c r="OP3" s="99"/>
      <c r="OQ3" s="99"/>
      <c r="OR3" s="99"/>
      <c r="OS3" s="99"/>
      <c r="OT3" s="99"/>
      <c r="OU3" s="99"/>
      <c r="OV3" s="99"/>
      <c r="OW3" s="99"/>
      <c r="OX3" s="99"/>
      <c r="OY3" s="99"/>
      <c r="OZ3" s="99"/>
      <c r="PA3" s="99"/>
      <c r="PB3" s="99"/>
      <c r="PC3" s="99"/>
      <c r="PD3" s="99"/>
      <c r="PE3" s="99"/>
      <c r="PF3" s="99"/>
      <c r="PG3" s="99"/>
      <c r="PH3" s="99"/>
      <c r="PI3" s="99"/>
      <c r="PJ3" s="99"/>
      <c r="PK3" s="99"/>
      <c r="PL3" s="99"/>
      <c r="PM3" s="99"/>
      <c r="PN3" s="99"/>
      <c r="PO3" s="99"/>
      <c r="PP3" s="99"/>
      <c r="PQ3" s="99"/>
      <c r="PR3" s="99"/>
      <c r="PS3" s="99"/>
      <c r="PT3" s="99"/>
      <c r="PU3" s="99"/>
      <c r="PV3" s="99"/>
      <c r="PW3" s="99"/>
      <c r="PX3" s="99"/>
      <c r="PY3" s="99"/>
      <c r="PZ3" s="99"/>
      <c r="QA3" s="99"/>
      <c r="QB3" s="99"/>
      <c r="QC3" s="99"/>
      <c r="QD3" s="99"/>
      <c r="QE3" s="99"/>
      <c r="QF3" s="99"/>
      <c r="QG3" s="99"/>
      <c r="QH3" s="99"/>
      <c r="QI3" s="99"/>
      <c r="QJ3" s="99"/>
      <c r="QK3" s="99"/>
      <c r="QL3" s="99"/>
      <c r="QM3" s="99"/>
      <c r="QN3" s="99"/>
      <c r="QO3" s="99"/>
      <c r="QP3" s="99"/>
      <c r="QQ3" s="99"/>
      <c r="QR3" s="99"/>
      <c r="QS3" s="99"/>
      <c r="QT3" s="99"/>
      <c r="QU3" s="99"/>
      <c r="QV3" s="99"/>
      <c r="QW3" s="99"/>
      <c r="QX3" s="99"/>
      <c r="QY3" s="99"/>
      <c r="QZ3" s="99"/>
      <c r="RA3" s="99"/>
      <c r="RB3" s="99"/>
      <c r="RC3" s="99"/>
      <c r="RD3" s="99"/>
      <c r="RE3" s="99"/>
      <c r="RF3" s="99"/>
      <c r="RG3" s="99"/>
      <c r="RH3" s="99"/>
      <c r="RI3" s="99"/>
      <c r="RJ3" s="99"/>
      <c r="RK3" s="99"/>
      <c r="RL3" s="99"/>
      <c r="RM3" s="99"/>
      <c r="RN3" s="62"/>
    </row>
    <row r="4" spans="1:482" s="22" customFormat="1" ht="18">
      <c r="A4" s="178" t="s">
        <v>103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80"/>
      <c r="AO4" s="102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  <c r="IW4" s="99"/>
      <c r="IX4" s="99"/>
      <c r="IY4" s="99"/>
      <c r="IZ4" s="99"/>
      <c r="JA4" s="99"/>
      <c r="JB4" s="99"/>
      <c r="JC4" s="99"/>
      <c r="JD4" s="99"/>
      <c r="JE4" s="99"/>
      <c r="JF4" s="99"/>
      <c r="JG4" s="99"/>
      <c r="JH4" s="99"/>
      <c r="JI4" s="99"/>
      <c r="JJ4" s="99"/>
      <c r="JK4" s="99"/>
      <c r="JL4" s="99"/>
      <c r="JM4" s="99"/>
      <c r="JN4" s="99"/>
      <c r="JO4" s="99"/>
      <c r="JP4" s="99"/>
      <c r="JQ4" s="99"/>
      <c r="JR4" s="99"/>
      <c r="JS4" s="99"/>
      <c r="JT4" s="99"/>
      <c r="JU4" s="99"/>
      <c r="JV4" s="99"/>
      <c r="JW4" s="99"/>
      <c r="JX4" s="99"/>
      <c r="JY4" s="99"/>
      <c r="JZ4" s="99"/>
      <c r="KA4" s="99"/>
      <c r="KB4" s="99"/>
      <c r="KC4" s="99"/>
      <c r="KD4" s="99"/>
      <c r="KE4" s="99"/>
      <c r="KF4" s="99"/>
      <c r="KG4" s="99"/>
      <c r="KH4" s="99"/>
      <c r="KI4" s="99"/>
      <c r="KJ4" s="99"/>
      <c r="KK4" s="99"/>
      <c r="KL4" s="99"/>
      <c r="KM4" s="99"/>
      <c r="KN4" s="99"/>
      <c r="KO4" s="99"/>
      <c r="KP4" s="99"/>
      <c r="KQ4" s="99"/>
      <c r="KR4" s="99"/>
      <c r="KS4" s="99"/>
      <c r="KT4" s="99"/>
      <c r="KU4" s="99"/>
      <c r="KV4" s="99"/>
      <c r="KW4" s="99"/>
      <c r="KX4" s="99"/>
      <c r="KY4" s="99"/>
      <c r="KZ4" s="99"/>
      <c r="LA4" s="99"/>
      <c r="LB4" s="99"/>
      <c r="LC4" s="99"/>
      <c r="LD4" s="99"/>
      <c r="LE4" s="99"/>
      <c r="LF4" s="99"/>
      <c r="LG4" s="99"/>
      <c r="LH4" s="99"/>
      <c r="LI4" s="99"/>
      <c r="LJ4" s="99"/>
      <c r="LK4" s="99"/>
      <c r="LL4" s="99"/>
      <c r="LM4" s="99"/>
      <c r="LN4" s="99"/>
      <c r="LO4" s="99"/>
      <c r="LP4" s="99"/>
      <c r="LQ4" s="99"/>
      <c r="LR4" s="99"/>
      <c r="LS4" s="99"/>
      <c r="LT4" s="99"/>
      <c r="LU4" s="99"/>
      <c r="LV4" s="99"/>
      <c r="LW4" s="99"/>
      <c r="LX4" s="99"/>
      <c r="LY4" s="99"/>
      <c r="LZ4" s="99"/>
      <c r="MA4" s="99"/>
      <c r="MB4" s="99"/>
      <c r="MC4" s="99"/>
      <c r="MD4" s="99"/>
      <c r="ME4" s="99"/>
      <c r="MF4" s="99"/>
      <c r="MG4" s="99"/>
      <c r="MH4" s="99"/>
      <c r="MI4" s="99"/>
      <c r="MJ4" s="99"/>
      <c r="MK4" s="99"/>
      <c r="ML4" s="99"/>
      <c r="MM4" s="99"/>
      <c r="MN4" s="99"/>
      <c r="MO4" s="99"/>
      <c r="MP4" s="99"/>
      <c r="MQ4" s="99"/>
      <c r="MR4" s="99"/>
      <c r="MS4" s="99"/>
      <c r="MT4" s="99"/>
      <c r="MU4" s="99"/>
      <c r="MV4" s="99"/>
      <c r="MW4" s="99"/>
      <c r="MX4" s="99"/>
      <c r="MY4" s="99"/>
      <c r="MZ4" s="99"/>
      <c r="NA4" s="99"/>
      <c r="NB4" s="99"/>
      <c r="NC4" s="99"/>
      <c r="ND4" s="99"/>
      <c r="NE4" s="99"/>
      <c r="NF4" s="99"/>
      <c r="NG4" s="99"/>
      <c r="NH4" s="99"/>
      <c r="NI4" s="99"/>
      <c r="NJ4" s="99"/>
      <c r="NK4" s="99"/>
      <c r="NL4" s="99"/>
      <c r="NM4" s="99"/>
      <c r="NN4" s="99"/>
      <c r="NO4" s="99"/>
      <c r="NP4" s="99"/>
      <c r="NQ4" s="99"/>
      <c r="NR4" s="99"/>
      <c r="NS4" s="99"/>
      <c r="NT4" s="99"/>
      <c r="NU4" s="99"/>
      <c r="NV4" s="99"/>
      <c r="NW4" s="99"/>
      <c r="NX4" s="99"/>
      <c r="NY4" s="99"/>
      <c r="NZ4" s="99"/>
      <c r="OA4" s="99"/>
      <c r="OB4" s="99"/>
      <c r="OC4" s="99"/>
      <c r="OD4" s="99"/>
      <c r="OE4" s="99"/>
      <c r="OF4" s="99"/>
      <c r="OG4" s="99"/>
      <c r="OH4" s="99"/>
      <c r="OI4" s="99"/>
      <c r="OJ4" s="99"/>
      <c r="OK4" s="99"/>
      <c r="OL4" s="99"/>
      <c r="OM4" s="99"/>
      <c r="ON4" s="99"/>
      <c r="OO4" s="99"/>
      <c r="OP4" s="99"/>
      <c r="OQ4" s="99"/>
      <c r="OR4" s="99"/>
      <c r="OS4" s="99"/>
      <c r="OT4" s="99"/>
      <c r="OU4" s="99"/>
      <c r="OV4" s="99"/>
      <c r="OW4" s="99"/>
      <c r="OX4" s="99"/>
      <c r="OY4" s="99"/>
      <c r="OZ4" s="99"/>
      <c r="PA4" s="99"/>
      <c r="PB4" s="99"/>
      <c r="PC4" s="99"/>
      <c r="PD4" s="99"/>
      <c r="PE4" s="99"/>
      <c r="PF4" s="99"/>
      <c r="PG4" s="99"/>
      <c r="PH4" s="99"/>
      <c r="PI4" s="99"/>
      <c r="PJ4" s="99"/>
      <c r="PK4" s="99"/>
      <c r="PL4" s="99"/>
      <c r="PM4" s="99"/>
      <c r="PN4" s="99"/>
      <c r="PO4" s="99"/>
      <c r="PP4" s="99"/>
      <c r="PQ4" s="99"/>
      <c r="PR4" s="99"/>
      <c r="PS4" s="99"/>
      <c r="PT4" s="99"/>
      <c r="PU4" s="99"/>
      <c r="PV4" s="99"/>
      <c r="PW4" s="99"/>
      <c r="PX4" s="99"/>
      <c r="PY4" s="99"/>
      <c r="PZ4" s="99"/>
      <c r="QA4" s="99"/>
      <c r="QB4" s="99"/>
      <c r="QC4" s="99"/>
      <c r="QD4" s="99"/>
      <c r="QE4" s="99"/>
      <c r="QF4" s="99"/>
      <c r="QG4" s="99"/>
      <c r="QH4" s="99"/>
      <c r="QI4" s="99"/>
      <c r="QJ4" s="99"/>
      <c r="QK4" s="99"/>
      <c r="QL4" s="99"/>
      <c r="QM4" s="99"/>
      <c r="QN4" s="99"/>
      <c r="QO4" s="99"/>
      <c r="QP4" s="99"/>
      <c r="QQ4" s="99"/>
      <c r="QR4" s="99"/>
      <c r="QS4" s="99"/>
      <c r="QT4" s="99"/>
      <c r="QU4" s="99"/>
      <c r="QV4" s="99"/>
      <c r="QW4" s="99"/>
      <c r="QX4" s="99"/>
      <c r="QY4" s="99"/>
      <c r="QZ4" s="99"/>
      <c r="RA4" s="99"/>
      <c r="RB4" s="99"/>
      <c r="RC4" s="99"/>
      <c r="RD4" s="99"/>
      <c r="RE4" s="99"/>
      <c r="RF4" s="99"/>
      <c r="RG4" s="99"/>
      <c r="RH4" s="99"/>
      <c r="RI4" s="99"/>
      <c r="RJ4" s="99"/>
      <c r="RK4" s="99"/>
      <c r="RL4" s="99"/>
      <c r="RM4" s="99"/>
      <c r="RN4" s="62"/>
    </row>
    <row r="5" spans="1:482" s="85" customFormat="1" ht="49.5" customHeight="1">
      <c r="A5" s="181" t="s">
        <v>0</v>
      </c>
      <c r="B5" s="182" t="s">
        <v>63</v>
      </c>
      <c r="C5" s="183" t="s">
        <v>64</v>
      </c>
      <c r="D5" s="184"/>
      <c r="E5" s="185" t="s">
        <v>65</v>
      </c>
      <c r="F5" s="186"/>
      <c r="G5" s="187" t="s">
        <v>66</v>
      </c>
      <c r="H5" s="188"/>
      <c r="I5" s="189" t="s">
        <v>67</v>
      </c>
      <c r="J5" s="190"/>
      <c r="K5" s="190"/>
      <c r="L5" s="190"/>
      <c r="M5" s="190"/>
      <c r="N5" s="191"/>
      <c r="O5" s="192" t="s">
        <v>68</v>
      </c>
      <c r="P5" s="193"/>
      <c r="Q5" s="193"/>
      <c r="R5" s="193"/>
      <c r="S5" s="193"/>
      <c r="T5" s="194"/>
      <c r="U5" s="195" t="s">
        <v>69</v>
      </c>
      <c r="V5" s="196"/>
      <c r="W5" s="196"/>
      <c r="X5" s="196"/>
      <c r="Y5" s="196"/>
      <c r="Z5" s="197"/>
      <c r="AA5" s="198" t="s">
        <v>70</v>
      </c>
      <c r="AB5" s="199"/>
      <c r="AC5" s="202" t="s">
        <v>71</v>
      </c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4"/>
      <c r="AO5" s="103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0"/>
      <c r="GA5" s="100"/>
      <c r="GB5" s="100"/>
      <c r="GC5" s="100"/>
      <c r="GD5" s="100"/>
      <c r="GE5" s="100"/>
      <c r="GF5" s="100"/>
      <c r="GG5" s="100"/>
      <c r="GH5" s="100"/>
      <c r="GI5" s="100"/>
      <c r="GJ5" s="100"/>
      <c r="GK5" s="100"/>
      <c r="GL5" s="100"/>
      <c r="GM5" s="100"/>
      <c r="GN5" s="100"/>
      <c r="GO5" s="100"/>
      <c r="GP5" s="100"/>
      <c r="GQ5" s="100"/>
      <c r="GR5" s="100"/>
      <c r="GS5" s="100"/>
      <c r="GT5" s="100"/>
      <c r="GU5" s="100"/>
      <c r="GV5" s="100"/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0"/>
      <c r="HT5" s="100"/>
      <c r="HU5" s="100"/>
      <c r="HV5" s="100"/>
      <c r="HW5" s="100"/>
      <c r="HX5" s="100"/>
      <c r="HY5" s="100"/>
      <c r="HZ5" s="100"/>
      <c r="IA5" s="100"/>
      <c r="IB5" s="100"/>
      <c r="IC5" s="100"/>
      <c r="ID5" s="100"/>
      <c r="IE5" s="100"/>
      <c r="IF5" s="100"/>
      <c r="IG5" s="100"/>
      <c r="IH5" s="100"/>
      <c r="II5" s="100"/>
      <c r="IJ5" s="100"/>
      <c r="IK5" s="100"/>
      <c r="IL5" s="100"/>
      <c r="IM5" s="100"/>
      <c r="IN5" s="100"/>
      <c r="IO5" s="100"/>
      <c r="IP5" s="100"/>
      <c r="IQ5" s="100"/>
      <c r="IR5" s="100"/>
      <c r="IS5" s="100"/>
      <c r="IT5" s="100"/>
      <c r="IU5" s="100"/>
      <c r="IV5" s="100"/>
      <c r="IW5" s="100"/>
      <c r="IX5" s="100"/>
      <c r="IY5" s="100"/>
      <c r="IZ5" s="100"/>
      <c r="JA5" s="100"/>
      <c r="JB5" s="100"/>
      <c r="JC5" s="100"/>
      <c r="JD5" s="100"/>
      <c r="JE5" s="100"/>
      <c r="JF5" s="100"/>
      <c r="JG5" s="100"/>
      <c r="JH5" s="100"/>
      <c r="JI5" s="100"/>
      <c r="JJ5" s="100"/>
      <c r="JK5" s="100"/>
      <c r="JL5" s="100"/>
      <c r="JM5" s="100"/>
      <c r="JN5" s="100"/>
      <c r="JO5" s="100"/>
      <c r="JP5" s="100"/>
      <c r="JQ5" s="100"/>
      <c r="JR5" s="100"/>
      <c r="JS5" s="100"/>
      <c r="JT5" s="100"/>
      <c r="JU5" s="100"/>
      <c r="JV5" s="100"/>
      <c r="JW5" s="100"/>
      <c r="JX5" s="100"/>
      <c r="JY5" s="100"/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0"/>
      <c r="LF5" s="100"/>
      <c r="LG5" s="100"/>
      <c r="LH5" s="100"/>
      <c r="LI5" s="100"/>
      <c r="LJ5" s="100"/>
      <c r="LK5" s="100"/>
      <c r="LL5" s="100"/>
      <c r="LM5" s="100"/>
      <c r="LN5" s="100"/>
      <c r="LO5" s="100"/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0"/>
      <c r="MV5" s="100"/>
      <c r="MW5" s="100"/>
      <c r="MX5" s="100"/>
      <c r="MY5" s="100"/>
      <c r="MZ5" s="100"/>
      <c r="NA5" s="100"/>
      <c r="NB5" s="100"/>
      <c r="NC5" s="100"/>
      <c r="ND5" s="100"/>
      <c r="NE5" s="100"/>
      <c r="NF5" s="100"/>
      <c r="NG5" s="100"/>
      <c r="NH5" s="100"/>
      <c r="NI5" s="100"/>
      <c r="NJ5" s="100"/>
      <c r="NK5" s="100"/>
      <c r="NL5" s="100"/>
      <c r="NM5" s="100"/>
      <c r="NN5" s="100"/>
      <c r="NO5" s="100"/>
      <c r="NP5" s="100"/>
      <c r="NQ5" s="100"/>
      <c r="NR5" s="100"/>
      <c r="NS5" s="100"/>
      <c r="NT5" s="100"/>
      <c r="NU5" s="100"/>
      <c r="NV5" s="100"/>
      <c r="NW5" s="100"/>
      <c r="NX5" s="100"/>
      <c r="NY5" s="100"/>
      <c r="NZ5" s="100"/>
      <c r="OA5" s="100"/>
      <c r="OB5" s="100"/>
      <c r="OC5" s="100"/>
      <c r="OD5" s="100"/>
      <c r="OE5" s="100"/>
      <c r="OF5" s="100"/>
      <c r="OG5" s="100"/>
      <c r="OH5" s="100"/>
      <c r="OI5" s="100"/>
      <c r="OJ5" s="100"/>
      <c r="OK5" s="100"/>
      <c r="OL5" s="100"/>
      <c r="OM5" s="100"/>
      <c r="ON5" s="100"/>
      <c r="OO5" s="100"/>
      <c r="OP5" s="100"/>
      <c r="OQ5" s="100"/>
      <c r="OR5" s="100"/>
      <c r="OS5" s="100"/>
      <c r="OT5" s="100"/>
      <c r="OU5" s="100"/>
      <c r="OV5" s="100"/>
      <c r="OW5" s="100"/>
      <c r="OX5" s="100"/>
      <c r="OY5" s="100"/>
      <c r="OZ5" s="100"/>
      <c r="PA5" s="100"/>
      <c r="PB5" s="100"/>
      <c r="PC5" s="100"/>
      <c r="PD5" s="100"/>
      <c r="PE5" s="100"/>
      <c r="PF5" s="100"/>
      <c r="PG5" s="100"/>
      <c r="PH5" s="100"/>
      <c r="PI5" s="100"/>
      <c r="PJ5" s="100"/>
      <c r="PK5" s="100"/>
      <c r="PL5" s="100"/>
      <c r="PM5" s="100"/>
      <c r="PN5" s="100"/>
      <c r="PO5" s="100"/>
      <c r="PP5" s="100"/>
      <c r="PQ5" s="100"/>
      <c r="PR5" s="100"/>
      <c r="PS5" s="100"/>
      <c r="PT5" s="100"/>
      <c r="PU5" s="100"/>
      <c r="PV5" s="100"/>
      <c r="PW5" s="100"/>
      <c r="PX5" s="100"/>
      <c r="PY5" s="100"/>
      <c r="PZ5" s="100"/>
      <c r="QA5" s="100"/>
      <c r="QB5" s="100"/>
      <c r="QC5" s="100"/>
      <c r="QD5" s="100"/>
      <c r="QE5" s="100"/>
      <c r="QF5" s="100"/>
      <c r="QG5" s="100"/>
      <c r="QH5" s="100"/>
      <c r="QI5" s="100"/>
      <c r="QJ5" s="100"/>
      <c r="QK5" s="100"/>
      <c r="QL5" s="100"/>
      <c r="QM5" s="100"/>
      <c r="QN5" s="100"/>
      <c r="QO5" s="100"/>
      <c r="QP5" s="100"/>
      <c r="QQ5" s="100"/>
      <c r="QR5" s="100"/>
      <c r="QS5" s="100"/>
      <c r="QT5" s="100"/>
      <c r="QU5" s="100"/>
      <c r="QV5" s="100"/>
      <c r="QW5" s="100"/>
      <c r="QX5" s="100"/>
      <c r="QY5" s="100"/>
      <c r="QZ5" s="100"/>
      <c r="RA5" s="100"/>
      <c r="RB5" s="100"/>
      <c r="RC5" s="100"/>
      <c r="RD5" s="100"/>
      <c r="RE5" s="100"/>
      <c r="RF5" s="100"/>
      <c r="RG5" s="100"/>
      <c r="RH5" s="100"/>
      <c r="RI5" s="100"/>
      <c r="RJ5" s="100"/>
      <c r="RK5" s="100"/>
      <c r="RL5" s="100"/>
      <c r="RM5" s="100"/>
      <c r="RN5" s="98"/>
    </row>
    <row r="6" spans="1:482" s="85" customFormat="1" ht="47" customHeight="1">
      <c r="A6" s="181"/>
      <c r="B6" s="182"/>
      <c r="C6" s="171" t="s">
        <v>104</v>
      </c>
      <c r="D6" s="171" t="s">
        <v>93</v>
      </c>
      <c r="E6" s="171" t="s">
        <v>104</v>
      </c>
      <c r="F6" s="171" t="s">
        <v>94</v>
      </c>
      <c r="G6" s="171" t="s">
        <v>104</v>
      </c>
      <c r="H6" s="171" t="s">
        <v>93</v>
      </c>
      <c r="I6" s="173" t="s">
        <v>34</v>
      </c>
      <c r="J6" s="174"/>
      <c r="K6" s="173" t="s">
        <v>41</v>
      </c>
      <c r="L6" s="174"/>
      <c r="M6" s="173" t="s">
        <v>35</v>
      </c>
      <c r="N6" s="174"/>
      <c r="O6" s="208" t="s">
        <v>34</v>
      </c>
      <c r="P6" s="209"/>
      <c r="Q6" s="208" t="s">
        <v>38</v>
      </c>
      <c r="R6" s="209"/>
      <c r="S6" s="208" t="s">
        <v>35</v>
      </c>
      <c r="T6" s="209"/>
      <c r="U6" s="206" t="s">
        <v>34</v>
      </c>
      <c r="V6" s="207"/>
      <c r="W6" s="206" t="s">
        <v>38</v>
      </c>
      <c r="X6" s="207"/>
      <c r="Y6" s="206" t="s">
        <v>35</v>
      </c>
      <c r="Z6" s="207"/>
      <c r="AA6" s="200"/>
      <c r="AB6" s="201"/>
      <c r="AC6" s="169" t="s">
        <v>36</v>
      </c>
      <c r="AD6" s="170"/>
      <c r="AE6" s="169" t="s">
        <v>37</v>
      </c>
      <c r="AF6" s="170"/>
      <c r="AG6" s="169" t="s">
        <v>38</v>
      </c>
      <c r="AH6" s="170"/>
      <c r="AI6" s="169" t="s">
        <v>72</v>
      </c>
      <c r="AJ6" s="170"/>
      <c r="AK6" s="169" t="s">
        <v>39</v>
      </c>
      <c r="AL6" s="170"/>
      <c r="AM6" s="169" t="s">
        <v>40</v>
      </c>
      <c r="AN6" s="170"/>
      <c r="AO6" s="103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  <c r="CT6" s="100"/>
      <c r="CU6" s="100"/>
      <c r="CV6" s="100"/>
      <c r="CW6" s="100"/>
      <c r="CX6" s="100"/>
      <c r="CY6" s="100"/>
      <c r="CZ6" s="100"/>
      <c r="DA6" s="100"/>
      <c r="DB6" s="100"/>
      <c r="DC6" s="100"/>
      <c r="DD6" s="100"/>
      <c r="DE6" s="100"/>
      <c r="DF6" s="100"/>
      <c r="DG6" s="100"/>
      <c r="DH6" s="100"/>
      <c r="DI6" s="100"/>
      <c r="DJ6" s="100"/>
      <c r="DK6" s="100"/>
      <c r="DL6" s="100"/>
      <c r="DM6" s="100"/>
      <c r="DN6" s="100"/>
      <c r="DO6" s="100"/>
      <c r="DP6" s="100"/>
      <c r="DQ6" s="100"/>
      <c r="DR6" s="100"/>
      <c r="DS6" s="100"/>
      <c r="DT6" s="100"/>
      <c r="DU6" s="100"/>
      <c r="DV6" s="100"/>
      <c r="DW6" s="100"/>
      <c r="DX6" s="100"/>
      <c r="DY6" s="100"/>
      <c r="DZ6" s="100"/>
      <c r="EA6" s="100"/>
      <c r="EB6" s="100"/>
      <c r="EC6" s="100"/>
      <c r="ED6" s="100"/>
      <c r="EE6" s="100"/>
      <c r="EF6" s="100"/>
      <c r="EG6" s="100"/>
      <c r="EH6" s="100"/>
      <c r="EI6" s="100"/>
      <c r="EJ6" s="100"/>
      <c r="EK6" s="100"/>
      <c r="EL6" s="100"/>
      <c r="EM6" s="100"/>
      <c r="EN6" s="100"/>
      <c r="EO6" s="100"/>
      <c r="EP6" s="100"/>
      <c r="EQ6" s="100"/>
      <c r="ER6" s="100"/>
      <c r="ES6" s="100"/>
      <c r="ET6" s="100"/>
      <c r="EU6" s="100"/>
      <c r="EV6" s="100"/>
      <c r="EW6" s="100"/>
      <c r="EX6" s="100"/>
      <c r="EY6" s="100"/>
      <c r="EZ6" s="100"/>
      <c r="FA6" s="100"/>
      <c r="FB6" s="100"/>
      <c r="FC6" s="100"/>
      <c r="FD6" s="100"/>
      <c r="FE6" s="100"/>
      <c r="FF6" s="100"/>
      <c r="FG6" s="100"/>
      <c r="FH6" s="100"/>
      <c r="FI6" s="100"/>
      <c r="FJ6" s="100"/>
      <c r="FK6" s="100"/>
      <c r="FL6" s="100"/>
      <c r="FM6" s="100"/>
      <c r="FN6" s="100"/>
      <c r="FO6" s="100"/>
      <c r="FP6" s="100"/>
      <c r="FQ6" s="100"/>
      <c r="FR6" s="100"/>
      <c r="FS6" s="100"/>
      <c r="FT6" s="100"/>
      <c r="FU6" s="100"/>
      <c r="FV6" s="100"/>
      <c r="FW6" s="100"/>
      <c r="FX6" s="100"/>
      <c r="FY6" s="100"/>
      <c r="FZ6" s="100"/>
      <c r="GA6" s="100"/>
      <c r="GB6" s="100"/>
      <c r="GC6" s="100"/>
      <c r="GD6" s="100"/>
      <c r="GE6" s="100"/>
      <c r="GF6" s="100"/>
      <c r="GG6" s="100"/>
      <c r="GH6" s="100"/>
      <c r="GI6" s="100"/>
      <c r="GJ6" s="100"/>
      <c r="GK6" s="100"/>
      <c r="GL6" s="100"/>
      <c r="GM6" s="100"/>
      <c r="GN6" s="100"/>
      <c r="GO6" s="100"/>
      <c r="GP6" s="100"/>
      <c r="GQ6" s="100"/>
      <c r="GR6" s="100"/>
      <c r="GS6" s="100"/>
      <c r="GT6" s="100"/>
      <c r="GU6" s="100"/>
      <c r="GV6" s="100"/>
      <c r="GW6" s="100"/>
      <c r="GX6" s="100"/>
      <c r="GY6" s="100"/>
      <c r="GZ6" s="100"/>
      <c r="HA6" s="100"/>
      <c r="HB6" s="100"/>
      <c r="HC6" s="100"/>
      <c r="HD6" s="100"/>
      <c r="HE6" s="100"/>
      <c r="HF6" s="100"/>
      <c r="HG6" s="100"/>
      <c r="HH6" s="100"/>
      <c r="HI6" s="100"/>
      <c r="HJ6" s="100"/>
      <c r="HK6" s="100"/>
      <c r="HL6" s="100"/>
      <c r="HM6" s="100"/>
      <c r="HN6" s="100"/>
      <c r="HO6" s="100"/>
      <c r="HP6" s="100"/>
      <c r="HQ6" s="100"/>
      <c r="HR6" s="100"/>
      <c r="HS6" s="100"/>
      <c r="HT6" s="100"/>
      <c r="HU6" s="100"/>
      <c r="HV6" s="100"/>
      <c r="HW6" s="100"/>
      <c r="HX6" s="100"/>
      <c r="HY6" s="100"/>
      <c r="HZ6" s="100"/>
      <c r="IA6" s="100"/>
      <c r="IB6" s="100"/>
      <c r="IC6" s="100"/>
      <c r="ID6" s="100"/>
      <c r="IE6" s="100"/>
      <c r="IF6" s="100"/>
      <c r="IG6" s="100"/>
      <c r="IH6" s="100"/>
      <c r="II6" s="100"/>
      <c r="IJ6" s="100"/>
      <c r="IK6" s="100"/>
      <c r="IL6" s="100"/>
      <c r="IM6" s="100"/>
      <c r="IN6" s="100"/>
      <c r="IO6" s="100"/>
      <c r="IP6" s="100"/>
      <c r="IQ6" s="100"/>
      <c r="IR6" s="100"/>
      <c r="IS6" s="100"/>
      <c r="IT6" s="100"/>
      <c r="IU6" s="100"/>
      <c r="IV6" s="100"/>
      <c r="IW6" s="100"/>
      <c r="IX6" s="100"/>
      <c r="IY6" s="100"/>
      <c r="IZ6" s="100"/>
      <c r="JA6" s="100"/>
      <c r="JB6" s="100"/>
      <c r="JC6" s="100"/>
      <c r="JD6" s="100"/>
      <c r="JE6" s="100"/>
      <c r="JF6" s="100"/>
      <c r="JG6" s="100"/>
      <c r="JH6" s="100"/>
      <c r="JI6" s="100"/>
      <c r="JJ6" s="100"/>
      <c r="JK6" s="100"/>
      <c r="JL6" s="100"/>
      <c r="JM6" s="100"/>
      <c r="JN6" s="100"/>
      <c r="JO6" s="100"/>
      <c r="JP6" s="100"/>
      <c r="JQ6" s="100"/>
      <c r="JR6" s="100"/>
      <c r="JS6" s="100"/>
      <c r="JT6" s="100"/>
      <c r="JU6" s="100"/>
      <c r="JV6" s="100"/>
      <c r="JW6" s="100"/>
      <c r="JX6" s="100"/>
      <c r="JY6" s="100"/>
      <c r="JZ6" s="100"/>
      <c r="KA6" s="100"/>
      <c r="KB6" s="100"/>
      <c r="KC6" s="100"/>
      <c r="KD6" s="100"/>
      <c r="KE6" s="100"/>
      <c r="KF6" s="100"/>
      <c r="KG6" s="100"/>
      <c r="KH6" s="100"/>
      <c r="KI6" s="100"/>
      <c r="KJ6" s="100"/>
      <c r="KK6" s="100"/>
      <c r="KL6" s="100"/>
      <c r="KM6" s="100"/>
      <c r="KN6" s="100"/>
      <c r="KO6" s="100"/>
      <c r="KP6" s="100"/>
      <c r="KQ6" s="100"/>
      <c r="KR6" s="100"/>
      <c r="KS6" s="100"/>
      <c r="KT6" s="100"/>
      <c r="KU6" s="100"/>
      <c r="KV6" s="100"/>
      <c r="KW6" s="100"/>
      <c r="KX6" s="100"/>
      <c r="KY6" s="100"/>
      <c r="KZ6" s="100"/>
      <c r="LA6" s="100"/>
      <c r="LB6" s="100"/>
      <c r="LC6" s="100"/>
      <c r="LD6" s="100"/>
      <c r="LE6" s="100"/>
      <c r="LF6" s="100"/>
      <c r="LG6" s="100"/>
      <c r="LH6" s="100"/>
      <c r="LI6" s="100"/>
      <c r="LJ6" s="100"/>
      <c r="LK6" s="100"/>
      <c r="LL6" s="100"/>
      <c r="LM6" s="100"/>
      <c r="LN6" s="100"/>
      <c r="LO6" s="100"/>
      <c r="LP6" s="100"/>
      <c r="LQ6" s="100"/>
      <c r="LR6" s="100"/>
      <c r="LS6" s="100"/>
      <c r="LT6" s="100"/>
      <c r="LU6" s="100"/>
      <c r="LV6" s="100"/>
      <c r="LW6" s="100"/>
      <c r="LX6" s="100"/>
      <c r="LY6" s="100"/>
      <c r="LZ6" s="100"/>
      <c r="MA6" s="100"/>
      <c r="MB6" s="100"/>
      <c r="MC6" s="100"/>
      <c r="MD6" s="100"/>
      <c r="ME6" s="100"/>
      <c r="MF6" s="100"/>
      <c r="MG6" s="100"/>
      <c r="MH6" s="100"/>
      <c r="MI6" s="100"/>
      <c r="MJ6" s="100"/>
      <c r="MK6" s="100"/>
      <c r="ML6" s="100"/>
      <c r="MM6" s="100"/>
      <c r="MN6" s="100"/>
      <c r="MO6" s="100"/>
      <c r="MP6" s="100"/>
      <c r="MQ6" s="100"/>
      <c r="MR6" s="100"/>
      <c r="MS6" s="100"/>
      <c r="MT6" s="100"/>
      <c r="MU6" s="100"/>
      <c r="MV6" s="100"/>
      <c r="MW6" s="100"/>
      <c r="MX6" s="100"/>
      <c r="MY6" s="100"/>
      <c r="MZ6" s="100"/>
      <c r="NA6" s="100"/>
      <c r="NB6" s="100"/>
      <c r="NC6" s="100"/>
      <c r="ND6" s="100"/>
      <c r="NE6" s="100"/>
      <c r="NF6" s="100"/>
      <c r="NG6" s="100"/>
      <c r="NH6" s="100"/>
      <c r="NI6" s="100"/>
      <c r="NJ6" s="100"/>
      <c r="NK6" s="100"/>
      <c r="NL6" s="100"/>
      <c r="NM6" s="100"/>
      <c r="NN6" s="100"/>
      <c r="NO6" s="100"/>
      <c r="NP6" s="100"/>
      <c r="NQ6" s="100"/>
      <c r="NR6" s="100"/>
      <c r="NS6" s="100"/>
      <c r="NT6" s="100"/>
      <c r="NU6" s="100"/>
      <c r="NV6" s="100"/>
      <c r="NW6" s="100"/>
      <c r="NX6" s="100"/>
      <c r="NY6" s="100"/>
      <c r="NZ6" s="100"/>
      <c r="OA6" s="100"/>
      <c r="OB6" s="100"/>
      <c r="OC6" s="100"/>
      <c r="OD6" s="100"/>
      <c r="OE6" s="100"/>
      <c r="OF6" s="100"/>
      <c r="OG6" s="100"/>
      <c r="OH6" s="100"/>
      <c r="OI6" s="100"/>
      <c r="OJ6" s="100"/>
      <c r="OK6" s="100"/>
      <c r="OL6" s="100"/>
      <c r="OM6" s="100"/>
      <c r="ON6" s="100"/>
      <c r="OO6" s="100"/>
      <c r="OP6" s="100"/>
      <c r="OQ6" s="100"/>
      <c r="OR6" s="100"/>
      <c r="OS6" s="100"/>
      <c r="OT6" s="100"/>
      <c r="OU6" s="100"/>
      <c r="OV6" s="100"/>
      <c r="OW6" s="100"/>
      <c r="OX6" s="100"/>
      <c r="OY6" s="100"/>
      <c r="OZ6" s="100"/>
      <c r="PA6" s="100"/>
      <c r="PB6" s="100"/>
      <c r="PC6" s="100"/>
      <c r="PD6" s="100"/>
      <c r="PE6" s="100"/>
      <c r="PF6" s="100"/>
      <c r="PG6" s="100"/>
      <c r="PH6" s="100"/>
      <c r="PI6" s="100"/>
      <c r="PJ6" s="100"/>
      <c r="PK6" s="100"/>
      <c r="PL6" s="100"/>
      <c r="PM6" s="100"/>
      <c r="PN6" s="100"/>
      <c r="PO6" s="100"/>
      <c r="PP6" s="100"/>
      <c r="PQ6" s="100"/>
      <c r="PR6" s="100"/>
      <c r="PS6" s="100"/>
      <c r="PT6" s="100"/>
      <c r="PU6" s="100"/>
      <c r="PV6" s="100"/>
      <c r="PW6" s="100"/>
      <c r="PX6" s="100"/>
      <c r="PY6" s="100"/>
      <c r="PZ6" s="100"/>
      <c r="QA6" s="100"/>
      <c r="QB6" s="100"/>
      <c r="QC6" s="100"/>
      <c r="QD6" s="100"/>
      <c r="QE6" s="100"/>
      <c r="QF6" s="100"/>
      <c r="QG6" s="100"/>
      <c r="QH6" s="100"/>
      <c r="QI6" s="100"/>
      <c r="QJ6" s="100"/>
      <c r="QK6" s="100"/>
      <c r="QL6" s="100"/>
      <c r="QM6" s="100"/>
      <c r="QN6" s="100"/>
      <c r="QO6" s="100"/>
      <c r="QP6" s="100"/>
      <c r="QQ6" s="100"/>
      <c r="QR6" s="100"/>
      <c r="QS6" s="100"/>
      <c r="QT6" s="100"/>
      <c r="QU6" s="100"/>
      <c r="QV6" s="100"/>
      <c r="QW6" s="100"/>
      <c r="QX6" s="100"/>
      <c r="QY6" s="100"/>
      <c r="QZ6" s="100"/>
      <c r="RA6" s="100"/>
      <c r="RB6" s="100"/>
      <c r="RC6" s="100"/>
      <c r="RD6" s="100"/>
      <c r="RE6" s="100"/>
      <c r="RF6" s="100"/>
      <c r="RG6" s="100"/>
      <c r="RH6" s="100"/>
      <c r="RI6" s="100"/>
      <c r="RJ6" s="100"/>
      <c r="RK6" s="100"/>
      <c r="RL6" s="100"/>
      <c r="RM6" s="100"/>
      <c r="RN6" s="98"/>
    </row>
    <row r="7" spans="1:482" s="118" customFormat="1" ht="153.5" customHeight="1">
      <c r="A7" s="181"/>
      <c r="B7" s="182"/>
      <c r="C7" s="172"/>
      <c r="D7" s="172"/>
      <c r="E7" s="172"/>
      <c r="F7" s="172"/>
      <c r="G7" s="172"/>
      <c r="H7" s="172"/>
      <c r="I7" s="109" t="s">
        <v>105</v>
      </c>
      <c r="J7" s="109" t="s">
        <v>95</v>
      </c>
      <c r="K7" s="109" t="s">
        <v>105</v>
      </c>
      <c r="L7" s="109" t="s">
        <v>93</v>
      </c>
      <c r="M7" s="109" t="s">
        <v>105</v>
      </c>
      <c r="N7" s="109" t="s">
        <v>93</v>
      </c>
      <c r="O7" s="110" t="s">
        <v>105</v>
      </c>
      <c r="P7" s="110" t="s">
        <v>94</v>
      </c>
      <c r="Q7" s="110" t="s">
        <v>105</v>
      </c>
      <c r="R7" s="110" t="s">
        <v>93</v>
      </c>
      <c r="S7" s="110" t="s">
        <v>105</v>
      </c>
      <c r="T7" s="110" t="s">
        <v>94</v>
      </c>
      <c r="U7" s="111" t="s">
        <v>105</v>
      </c>
      <c r="V7" s="111" t="s">
        <v>96</v>
      </c>
      <c r="W7" s="111" t="s">
        <v>105</v>
      </c>
      <c r="X7" s="111" t="s">
        <v>94</v>
      </c>
      <c r="Y7" s="111" t="s">
        <v>105</v>
      </c>
      <c r="Z7" s="111" t="s">
        <v>94</v>
      </c>
      <c r="AA7" s="112" t="s">
        <v>106</v>
      </c>
      <c r="AB7" s="112" t="s">
        <v>97</v>
      </c>
      <c r="AC7" s="113" t="s">
        <v>107</v>
      </c>
      <c r="AD7" s="113" t="s">
        <v>98</v>
      </c>
      <c r="AE7" s="113" t="s">
        <v>105</v>
      </c>
      <c r="AF7" s="113" t="s">
        <v>94</v>
      </c>
      <c r="AG7" s="113" t="s">
        <v>108</v>
      </c>
      <c r="AH7" s="113" t="s">
        <v>99</v>
      </c>
      <c r="AI7" s="113" t="s">
        <v>109</v>
      </c>
      <c r="AJ7" s="113" t="s">
        <v>100</v>
      </c>
      <c r="AK7" s="113" t="s">
        <v>110</v>
      </c>
      <c r="AL7" s="113" t="s">
        <v>101</v>
      </c>
      <c r="AM7" s="113" t="s">
        <v>111</v>
      </c>
      <c r="AN7" s="114" t="s">
        <v>102</v>
      </c>
      <c r="AO7" s="115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6"/>
      <c r="IR7" s="116"/>
      <c r="IS7" s="116"/>
      <c r="IT7" s="116"/>
      <c r="IU7" s="116"/>
      <c r="IV7" s="116"/>
      <c r="IW7" s="116"/>
      <c r="IX7" s="116"/>
      <c r="IY7" s="116"/>
      <c r="IZ7" s="116"/>
      <c r="JA7" s="116"/>
      <c r="JB7" s="116"/>
      <c r="JC7" s="116"/>
      <c r="JD7" s="116"/>
      <c r="JE7" s="116"/>
      <c r="JF7" s="116"/>
      <c r="JG7" s="116"/>
      <c r="JH7" s="116"/>
      <c r="JI7" s="116"/>
      <c r="JJ7" s="116"/>
      <c r="JK7" s="116"/>
      <c r="JL7" s="116"/>
      <c r="JM7" s="116"/>
      <c r="JN7" s="116"/>
      <c r="JO7" s="116"/>
      <c r="JP7" s="116"/>
      <c r="JQ7" s="116"/>
      <c r="JR7" s="116"/>
      <c r="JS7" s="116"/>
      <c r="JT7" s="116"/>
      <c r="JU7" s="116"/>
      <c r="JV7" s="116"/>
      <c r="JW7" s="116"/>
      <c r="JX7" s="116"/>
      <c r="JY7" s="116"/>
      <c r="JZ7" s="116"/>
      <c r="KA7" s="116"/>
      <c r="KB7" s="116"/>
      <c r="KC7" s="116"/>
      <c r="KD7" s="116"/>
      <c r="KE7" s="116"/>
      <c r="KF7" s="116"/>
      <c r="KG7" s="116"/>
      <c r="KH7" s="116"/>
      <c r="KI7" s="116"/>
      <c r="KJ7" s="116"/>
      <c r="KK7" s="116"/>
      <c r="KL7" s="116"/>
      <c r="KM7" s="116"/>
      <c r="KN7" s="116"/>
      <c r="KO7" s="116"/>
      <c r="KP7" s="116"/>
      <c r="KQ7" s="116"/>
      <c r="KR7" s="116"/>
      <c r="KS7" s="116"/>
      <c r="KT7" s="116"/>
      <c r="KU7" s="116"/>
      <c r="KV7" s="116"/>
      <c r="KW7" s="116"/>
      <c r="KX7" s="116"/>
      <c r="KY7" s="116"/>
      <c r="KZ7" s="116"/>
      <c r="LA7" s="116"/>
      <c r="LB7" s="116"/>
      <c r="LC7" s="116"/>
      <c r="LD7" s="116"/>
      <c r="LE7" s="116"/>
      <c r="LF7" s="116"/>
      <c r="LG7" s="116"/>
      <c r="LH7" s="116"/>
      <c r="LI7" s="116"/>
      <c r="LJ7" s="116"/>
      <c r="LK7" s="116"/>
      <c r="LL7" s="116"/>
      <c r="LM7" s="116"/>
      <c r="LN7" s="116"/>
      <c r="LO7" s="116"/>
      <c r="LP7" s="116"/>
      <c r="LQ7" s="116"/>
      <c r="LR7" s="116"/>
      <c r="LS7" s="116"/>
      <c r="LT7" s="116"/>
      <c r="LU7" s="116"/>
      <c r="LV7" s="116"/>
      <c r="LW7" s="116"/>
      <c r="LX7" s="116"/>
      <c r="LY7" s="116"/>
      <c r="LZ7" s="116"/>
      <c r="MA7" s="116"/>
      <c r="MB7" s="116"/>
      <c r="MC7" s="116"/>
      <c r="MD7" s="116"/>
      <c r="ME7" s="116"/>
      <c r="MF7" s="116"/>
      <c r="MG7" s="116"/>
      <c r="MH7" s="116"/>
      <c r="MI7" s="116"/>
      <c r="MJ7" s="116"/>
      <c r="MK7" s="116"/>
      <c r="ML7" s="116"/>
      <c r="MM7" s="116"/>
      <c r="MN7" s="116"/>
      <c r="MO7" s="116"/>
      <c r="MP7" s="116"/>
      <c r="MQ7" s="116"/>
      <c r="MR7" s="116"/>
      <c r="MS7" s="116"/>
      <c r="MT7" s="116"/>
      <c r="MU7" s="116"/>
      <c r="MV7" s="116"/>
      <c r="MW7" s="116"/>
      <c r="MX7" s="116"/>
      <c r="MY7" s="116"/>
      <c r="MZ7" s="116"/>
      <c r="NA7" s="116"/>
      <c r="NB7" s="116"/>
      <c r="NC7" s="116"/>
      <c r="ND7" s="116"/>
      <c r="NE7" s="116"/>
      <c r="NF7" s="116"/>
      <c r="NG7" s="116"/>
      <c r="NH7" s="116"/>
      <c r="NI7" s="116"/>
      <c r="NJ7" s="116"/>
      <c r="NK7" s="116"/>
      <c r="NL7" s="116"/>
      <c r="NM7" s="116"/>
      <c r="NN7" s="116"/>
      <c r="NO7" s="116"/>
      <c r="NP7" s="116"/>
      <c r="NQ7" s="116"/>
      <c r="NR7" s="116"/>
      <c r="NS7" s="116"/>
      <c r="NT7" s="116"/>
      <c r="NU7" s="116"/>
      <c r="NV7" s="116"/>
      <c r="NW7" s="116"/>
      <c r="NX7" s="116"/>
      <c r="NY7" s="116"/>
      <c r="NZ7" s="116"/>
      <c r="OA7" s="116"/>
      <c r="OB7" s="116"/>
      <c r="OC7" s="116"/>
      <c r="OD7" s="116"/>
      <c r="OE7" s="116"/>
      <c r="OF7" s="116"/>
      <c r="OG7" s="116"/>
      <c r="OH7" s="116"/>
      <c r="OI7" s="116"/>
      <c r="OJ7" s="116"/>
      <c r="OK7" s="116"/>
      <c r="OL7" s="116"/>
      <c r="OM7" s="116"/>
      <c r="ON7" s="116"/>
      <c r="OO7" s="116"/>
      <c r="OP7" s="116"/>
      <c r="OQ7" s="116"/>
      <c r="OR7" s="116"/>
      <c r="OS7" s="116"/>
      <c r="OT7" s="116"/>
      <c r="OU7" s="116"/>
      <c r="OV7" s="116"/>
      <c r="OW7" s="116"/>
      <c r="OX7" s="116"/>
      <c r="OY7" s="116"/>
      <c r="OZ7" s="116"/>
      <c r="PA7" s="116"/>
      <c r="PB7" s="116"/>
      <c r="PC7" s="116"/>
      <c r="PD7" s="116"/>
      <c r="PE7" s="116"/>
      <c r="PF7" s="116"/>
      <c r="PG7" s="116"/>
      <c r="PH7" s="116"/>
      <c r="PI7" s="116"/>
      <c r="PJ7" s="116"/>
      <c r="PK7" s="116"/>
      <c r="PL7" s="116"/>
      <c r="PM7" s="116"/>
      <c r="PN7" s="116"/>
      <c r="PO7" s="116"/>
      <c r="PP7" s="116"/>
      <c r="PQ7" s="116"/>
      <c r="PR7" s="116"/>
      <c r="PS7" s="116"/>
      <c r="PT7" s="116"/>
      <c r="PU7" s="116"/>
      <c r="PV7" s="116"/>
      <c r="PW7" s="116"/>
      <c r="PX7" s="116"/>
      <c r="PY7" s="116"/>
      <c r="PZ7" s="116"/>
      <c r="QA7" s="116"/>
      <c r="QB7" s="116"/>
      <c r="QC7" s="116"/>
      <c r="QD7" s="116"/>
      <c r="QE7" s="116"/>
      <c r="QF7" s="116"/>
      <c r="QG7" s="116"/>
      <c r="QH7" s="116"/>
      <c r="QI7" s="116"/>
      <c r="QJ7" s="116"/>
      <c r="QK7" s="116"/>
      <c r="QL7" s="116"/>
      <c r="QM7" s="116"/>
      <c r="QN7" s="116"/>
      <c r="QO7" s="116"/>
      <c r="QP7" s="116"/>
      <c r="QQ7" s="116"/>
      <c r="QR7" s="116"/>
      <c r="QS7" s="116"/>
      <c r="QT7" s="116"/>
      <c r="QU7" s="116"/>
      <c r="QV7" s="116"/>
      <c r="QW7" s="116"/>
      <c r="QX7" s="116"/>
      <c r="QY7" s="116"/>
      <c r="QZ7" s="116"/>
      <c r="RA7" s="116"/>
      <c r="RB7" s="116"/>
      <c r="RC7" s="116"/>
      <c r="RD7" s="116"/>
      <c r="RE7" s="116"/>
      <c r="RF7" s="116"/>
      <c r="RG7" s="116"/>
      <c r="RH7" s="116"/>
      <c r="RI7" s="116"/>
      <c r="RJ7" s="116"/>
      <c r="RK7" s="116"/>
      <c r="RL7" s="116"/>
      <c r="RM7" s="116"/>
      <c r="RN7" s="117"/>
    </row>
    <row r="8" spans="1:482" s="41" customFormat="1" ht="18">
      <c r="A8" s="65">
        <v>1</v>
      </c>
      <c r="B8" s="29" t="s">
        <v>127</v>
      </c>
      <c r="C8" s="66">
        <v>0</v>
      </c>
      <c r="D8" s="67">
        <v>0</v>
      </c>
      <c r="E8" s="67">
        <v>12</v>
      </c>
      <c r="F8" s="67">
        <v>2</v>
      </c>
      <c r="G8" s="67">
        <v>3</v>
      </c>
      <c r="H8" s="67">
        <v>0</v>
      </c>
      <c r="I8" s="67">
        <v>13</v>
      </c>
      <c r="J8" s="67">
        <v>0</v>
      </c>
      <c r="K8" s="67">
        <v>9</v>
      </c>
      <c r="L8" s="67">
        <v>0</v>
      </c>
      <c r="M8" s="67">
        <v>39</v>
      </c>
      <c r="N8" s="68">
        <v>6</v>
      </c>
      <c r="O8" s="68">
        <v>20</v>
      </c>
      <c r="P8" s="68">
        <v>13</v>
      </c>
      <c r="Q8" s="67">
        <v>26</v>
      </c>
      <c r="R8" s="68">
        <v>17</v>
      </c>
      <c r="S8" s="67">
        <v>132</v>
      </c>
      <c r="T8" s="68">
        <v>30</v>
      </c>
      <c r="U8" s="67">
        <v>15</v>
      </c>
      <c r="V8" s="68">
        <v>15</v>
      </c>
      <c r="W8" s="67">
        <v>15</v>
      </c>
      <c r="X8" s="68">
        <v>15</v>
      </c>
      <c r="Y8" s="67">
        <v>171</v>
      </c>
      <c r="Z8" s="68">
        <v>26</v>
      </c>
      <c r="AA8" s="67">
        <v>56</v>
      </c>
      <c r="AB8" s="68">
        <v>56</v>
      </c>
      <c r="AC8" s="67">
        <v>22</v>
      </c>
      <c r="AD8" s="68">
        <v>22</v>
      </c>
      <c r="AE8" s="67">
        <v>9</v>
      </c>
      <c r="AF8" s="68">
        <v>0</v>
      </c>
      <c r="AG8" s="67">
        <v>56</v>
      </c>
      <c r="AH8" s="68">
        <v>56</v>
      </c>
      <c r="AI8" s="67">
        <v>22</v>
      </c>
      <c r="AJ8" s="68">
        <v>22</v>
      </c>
      <c r="AK8" s="67">
        <v>452</v>
      </c>
      <c r="AL8" s="68">
        <v>0</v>
      </c>
      <c r="AM8" s="68">
        <v>2524</v>
      </c>
      <c r="AN8" s="92">
        <v>0</v>
      </c>
      <c r="AO8" s="94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5"/>
      <c r="IX8" s="95"/>
      <c r="IY8" s="95"/>
      <c r="IZ8" s="95"/>
      <c r="JA8" s="95"/>
      <c r="JB8" s="95"/>
      <c r="JC8" s="95"/>
      <c r="JD8" s="95"/>
      <c r="JE8" s="95"/>
      <c r="JF8" s="95"/>
      <c r="JG8" s="95"/>
      <c r="JH8" s="95"/>
      <c r="JI8" s="95"/>
      <c r="JJ8" s="95"/>
      <c r="JK8" s="95"/>
      <c r="JL8" s="95"/>
      <c r="JM8" s="95"/>
      <c r="JN8" s="95"/>
      <c r="JO8" s="95"/>
      <c r="JP8" s="95"/>
      <c r="JQ8" s="95"/>
      <c r="JR8" s="95"/>
      <c r="JS8" s="95"/>
      <c r="JT8" s="95"/>
      <c r="JU8" s="95"/>
      <c r="JV8" s="95"/>
      <c r="JW8" s="95"/>
      <c r="JX8" s="95"/>
      <c r="JY8" s="95"/>
      <c r="JZ8" s="95"/>
      <c r="KA8" s="95"/>
      <c r="KB8" s="95"/>
      <c r="KC8" s="95"/>
      <c r="KD8" s="95"/>
      <c r="KE8" s="95"/>
      <c r="KF8" s="95"/>
      <c r="KG8" s="95"/>
      <c r="KH8" s="95"/>
      <c r="KI8" s="95"/>
      <c r="KJ8" s="95"/>
      <c r="KK8" s="95"/>
      <c r="KL8" s="95"/>
      <c r="KM8" s="95"/>
      <c r="KN8" s="95"/>
      <c r="KO8" s="95"/>
      <c r="KP8" s="95"/>
      <c r="KQ8" s="95"/>
      <c r="KR8" s="95"/>
      <c r="KS8" s="95"/>
      <c r="KT8" s="95"/>
      <c r="KU8" s="95"/>
      <c r="KV8" s="95"/>
      <c r="KW8" s="95"/>
      <c r="KX8" s="95"/>
      <c r="KY8" s="95"/>
      <c r="KZ8" s="95"/>
      <c r="LA8" s="95"/>
      <c r="LB8" s="95"/>
      <c r="LC8" s="95"/>
      <c r="LD8" s="95"/>
      <c r="LE8" s="95"/>
      <c r="LF8" s="95"/>
      <c r="LG8" s="95"/>
      <c r="LH8" s="95"/>
      <c r="LI8" s="95"/>
      <c r="LJ8" s="95"/>
      <c r="LK8" s="95"/>
      <c r="LL8" s="95"/>
      <c r="LM8" s="95"/>
      <c r="LN8" s="95"/>
      <c r="LO8" s="95"/>
      <c r="LP8" s="95"/>
      <c r="LQ8" s="95"/>
      <c r="LR8" s="95"/>
      <c r="LS8" s="95"/>
      <c r="LT8" s="95"/>
      <c r="LU8" s="95"/>
      <c r="LV8" s="95"/>
      <c r="LW8" s="95"/>
      <c r="LX8" s="95"/>
      <c r="LY8" s="95"/>
      <c r="LZ8" s="95"/>
      <c r="MA8" s="95"/>
      <c r="MB8" s="95"/>
      <c r="MC8" s="95"/>
      <c r="MD8" s="95"/>
      <c r="ME8" s="95"/>
      <c r="MF8" s="95"/>
      <c r="MG8" s="95"/>
      <c r="MH8" s="95"/>
      <c r="MI8" s="95"/>
      <c r="MJ8" s="95"/>
      <c r="MK8" s="95"/>
      <c r="ML8" s="95"/>
      <c r="MM8" s="95"/>
      <c r="MN8" s="95"/>
      <c r="MO8" s="95"/>
      <c r="MP8" s="95"/>
      <c r="MQ8" s="95"/>
      <c r="MR8" s="95"/>
      <c r="MS8" s="95"/>
      <c r="MT8" s="95"/>
      <c r="MU8" s="95"/>
      <c r="MV8" s="95"/>
      <c r="MW8" s="95"/>
      <c r="MX8" s="95"/>
      <c r="MY8" s="95"/>
      <c r="MZ8" s="95"/>
      <c r="NA8" s="95"/>
      <c r="NB8" s="95"/>
      <c r="NC8" s="95"/>
      <c r="ND8" s="95"/>
      <c r="NE8" s="95"/>
      <c r="NF8" s="95"/>
      <c r="NG8" s="95"/>
      <c r="NH8" s="95"/>
      <c r="NI8" s="95"/>
      <c r="NJ8" s="95"/>
      <c r="NK8" s="95"/>
      <c r="NL8" s="95"/>
      <c r="NM8" s="95"/>
      <c r="NN8" s="95"/>
      <c r="NO8" s="95"/>
      <c r="NP8" s="95"/>
      <c r="NQ8" s="95"/>
      <c r="NR8" s="95"/>
      <c r="NS8" s="95"/>
      <c r="NT8" s="95"/>
      <c r="NU8" s="95"/>
      <c r="NV8" s="95"/>
      <c r="NW8" s="95"/>
      <c r="NX8" s="95"/>
      <c r="NY8" s="95"/>
      <c r="NZ8" s="95"/>
      <c r="OA8" s="95"/>
      <c r="OB8" s="95"/>
      <c r="OC8" s="95"/>
      <c r="OD8" s="95"/>
      <c r="OE8" s="95"/>
      <c r="OF8" s="95"/>
      <c r="OG8" s="95"/>
      <c r="OH8" s="95"/>
      <c r="OI8" s="95"/>
      <c r="OJ8" s="95"/>
      <c r="OK8" s="95"/>
      <c r="OL8" s="95"/>
      <c r="OM8" s="95"/>
      <c r="ON8" s="95"/>
      <c r="OO8" s="95"/>
      <c r="OP8" s="95"/>
      <c r="OQ8" s="95"/>
      <c r="OR8" s="95"/>
      <c r="OS8" s="95"/>
      <c r="OT8" s="95"/>
      <c r="OU8" s="95"/>
      <c r="OV8" s="95"/>
      <c r="OW8" s="95"/>
      <c r="OX8" s="95"/>
      <c r="OY8" s="95"/>
      <c r="OZ8" s="95"/>
      <c r="PA8" s="95"/>
      <c r="PB8" s="95"/>
      <c r="PC8" s="95"/>
      <c r="PD8" s="95"/>
      <c r="PE8" s="95"/>
      <c r="PF8" s="95"/>
      <c r="PG8" s="95"/>
      <c r="PH8" s="95"/>
      <c r="PI8" s="95"/>
      <c r="PJ8" s="95"/>
      <c r="PK8" s="95"/>
      <c r="PL8" s="95"/>
      <c r="PM8" s="95"/>
      <c r="PN8" s="95"/>
      <c r="PO8" s="95"/>
      <c r="PP8" s="95"/>
      <c r="PQ8" s="95"/>
      <c r="PR8" s="95"/>
      <c r="PS8" s="95"/>
      <c r="PT8" s="95"/>
      <c r="PU8" s="95"/>
      <c r="PV8" s="95"/>
      <c r="PW8" s="95"/>
      <c r="PX8" s="95"/>
      <c r="PY8" s="95"/>
      <c r="PZ8" s="95"/>
      <c r="QA8" s="95"/>
      <c r="QB8" s="95"/>
      <c r="QC8" s="95"/>
      <c r="QD8" s="95"/>
      <c r="QE8" s="95"/>
      <c r="QF8" s="95"/>
      <c r="QG8" s="95"/>
      <c r="QH8" s="95"/>
      <c r="QI8" s="95"/>
      <c r="QJ8" s="95"/>
      <c r="QK8" s="95"/>
      <c r="QL8" s="95"/>
      <c r="QM8" s="95"/>
      <c r="QN8" s="95"/>
      <c r="QO8" s="95"/>
      <c r="QP8" s="95"/>
      <c r="QQ8" s="95"/>
      <c r="QR8" s="95"/>
      <c r="QS8" s="95"/>
      <c r="QT8" s="95"/>
      <c r="QU8" s="95"/>
      <c r="QV8" s="95"/>
      <c r="QW8" s="95"/>
      <c r="QX8" s="95"/>
      <c r="QY8" s="95"/>
      <c r="QZ8" s="95"/>
      <c r="RA8" s="95"/>
      <c r="RB8" s="95"/>
      <c r="RC8" s="95"/>
      <c r="RD8" s="95"/>
      <c r="RE8" s="95"/>
      <c r="RF8" s="95"/>
      <c r="RG8" s="95"/>
      <c r="RH8" s="95"/>
      <c r="RI8" s="95"/>
      <c r="RJ8" s="95"/>
      <c r="RK8" s="95"/>
      <c r="RL8" s="95"/>
      <c r="RM8" s="95"/>
    </row>
    <row r="9" spans="1:482" s="41" customFormat="1" ht="18">
      <c r="A9" s="65">
        <v>2</v>
      </c>
      <c r="B9" s="29" t="s">
        <v>128</v>
      </c>
      <c r="C9" s="66">
        <v>0</v>
      </c>
      <c r="D9" s="67">
        <v>0</v>
      </c>
      <c r="E9" s="69">
        <v>4</v>
      </c>
      <c r="F9" s="69">
        <v>0</v>
      </c>
      <c r="G9" s="69">
        <v>2</v>
      </c>
      <c r="H9" s="69">
        <v>0</v>
      </c>
      <c r="I9" s="69">
        <v>10</v>
      </c>
      <c r="J9" s="69">
        <v>0</v>
      </c>
      <c r="K9" s="69">
        <v>11</v>
      </c>
      <c r="L9" s="69">
        <v>0</v>
      </c>
      <c r="M9" s="69">
        <v>61</v>
      </c>
      <c r="N9" s="68">
        <v>0</v>
      </c>
      <c r="O9" s="68">
        <v>41</v>
      </c>
      <c r="P9" s="69">
        <v>14</v>
      </c>
      <c r="Q9" s="69">
        <v>27</v>
      </c>
      <c r="R9" s="69">
        <v>13</v>
      </c>
      <c r="S9" s="69">
        <v>95</v>
      </c>
      <c r="T9" s="69">
        <v>30</v>
      </c>
      <c r="U9" s="69">
        <v>30</v>
      </c>
      <c r="V9" s="68">
        <v>0</v>
      </c>
      <c r="W9" s="69">
        <v>14</v>
      </c>
      <c r="X9" s="68">
        <v>0</v>
      </c>
      <c r="Y9" s="69">
        <v>94</v>
      </c>
      <c r="Z9" s="68">
        <v>30</v>
      </c>
      <c r="AA9" s="69">
        <v>27</v>
      </c>
      <c r="AB9" s="68">
        <v>27</v>
      </c>
      <c r="AC9" s="69">
        <v>6</v>
      </c>
      <c r="AD9" s="68">
        <v>6</v>
      </c>
      <c r="AE9" s="69">
        <v>12</v>
      </c>
      <c r="AF9" s="68">
        <v>12</v>
      </c>
      <c r="AG9" s="69">
        <v>14</v>
      </c>
      <c r="AH9" s="68">
        <v>14</v>
      </c>
      <c r="AI9" s="69">
        <v>14</v>
      </c>
      <c r="AJ9" s="68">
        <v>14</v>
      </c>
      <c r="AK9" s="69">
        <v>65</v>
      </c>
      <c r="AL9" s="68">
        <v>65</v>
      </c>
      <c r="AM9" s="68">
        <v>732</v>
      </c>
      <c r="AN9" s="92">
        <v>732</v>
      </c>
      <c r="AO9" s="94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  <c r="IX9" s="95"/>
      <c r="IY9" s="95"/>
      <c r="IZ9" s="95"/>
      <c r="JA9" s="95"/>
      <c r="JB9" s="95"/>
      <c r="JC9" s="95"/>
      <c r="JD9" s="95"/>
      <c r="JE9" s="95"/>
      <c r="JF9" s="95"/>
      <c r="JG9" s="95"/>
      <c r="JH9" s="95"/>
      <c r="JI9" s="95"/>
      <c r="JJ9" s="95"/>
      <c r="JK9" s="95"/>
      <c r="JL9" s="95"/>
      <c r="JM9" s="95"/>
      <c r="JN9" s="95"/>
      <c r="JO9" s="95"/>
      <c r="JP9" s="95"/>
      <c r="JQ9" s="95"/>
      <c r="JR9" s="95"/>
      <c r="JS9" s="95"/>
      <c r="JT9" s="95"/>
      <c r="JU9" s="95"/>
      <c r="JV9" s="95"/>
      <c r="JW9" s="95"/>
      <c r="JX9" s="95"/>
      <c r="JY9" s="95"/>
      <c r="JZ9" s="95"/>
      <c r="KA9" s="95"/>
      <c r="KB9" s="95"/>
      <c r="KC9" s="95"/>
      <c r="KD9" s="95"/>
      <c r="KE9" s="95"/>
      <c r="KF9" s="95"/>
      <c r="KG9" s="95"/>
      <c r="KH9" s="95"/>
      <c r="KI9" s="95"/>
      <c r="KJ9" s="95"/>
      <c r="KK9" s="95"/>
      <c r="KL9" s="95"/>
      <c r="KM9" s="95"/>
      <c r="KN9" s="95"/>
      <c r="KO9" s="95"/>
      <c r="KP9" s="95"/>
      <c r="KQ9" s="95"/>
      <c r="KR9" s="95"/>
      <c r="KS9" s="95"/>
      <c r="KT9" s="95"/>
      <c r="KU9" s="95"/>
      <c r="KV9" s="95"/>
      <c r="KW9" s="95"/>
      <c r="KX9" s="95"/>
      <c r="KY9" s="95"/>
      <c r="KZ9" s="95"/>
      <c r="LA9" s="95"/>
      <c r="LB9" s="95"/>
      <c r="LC9" s="95"/>
      <c r="LD9" s="95"/>
      <c r="LE9" s="95"/>
      <c r="LF9" s="95"/>
      <c r="LG9" s="95"/>
      <c r="LH9" s="95"/>
      <c r="LI9" s="95"/>
      <c r="LJ9" s="95"/>
      <c r="LK9" s="95"/>
      <c r="LL9" s="95"/>
      <c r="LM9" s="95"/>
      <c r="LN9" s="95"/>
      <c r="LO9" s="95"/>
      <c r="LP9" s="95"/>
      <c r="LQ9" s="95"/>
      <c r="LR9" s="95"/>
      <c r="LS9" s="95"/>
      <c r="LT9" s="95"/>
      <c r="LU9" s="95"/>
      <c r="LV9" s="95"/>
      <c r="LW9" s="95"/>
      <c r="LX9" s="95"/>
      <c r="LY9" s="95"/>
      <c r="LZ9" s="95"/>
      <c r="MA9" s="95"/>
      <c r="MB9" s="95"/>
      <c r="MC9" s="95"/>
      <c r="MD9" s="95"/>
      <c r="ME9" s="95"/>
      <c r="MF9" s="95"/>
      <c r="MG9" s="95"/>
      <c r="MH9" s="95"/>
      <c r="MI9" s="95"/>
      <c r="MJ9" s="95"/>
      <c r="MK9" s="95"/>
      <c r="ML9" s="95"/>
      <c r="MM9" s="95"/>
      <c r="MN9" s="95"/>
      <c r="MO9" s="95"/>
      <c r="MP9" s="95"/>
      <c r="MQ9" s="95"/>
      <c r="MR9" s="95"/>
      <c r="MS9" s="95"/>
      <c r="MT9" s="95"/>
      <c r="MU9" s="95"/>
      <c r="MV9" s="95"/>
      <c r="MW9" s="95"/>
      <c r="MX9" s="95"/>
      <c r="MY9" s="95"/>
      <c r="MZ9" s="95"/>
      <c r="NA9" s="95"/>
      <c r="NB9" s="95"/>
      <c r="NC9" s="95"/>
      <c r="ND9" s="95"/>
      <c r="NE9" s="95"/>
      <c r="NF9" s="95"/>
      <c r="NG9" s="95"/>
      <c r="NH9" s="95"/>
      <c r="NI9" s="95"/>
      <c r="NJ9" s="95"/>
      <c r="NK9" s="95"/>
      <c r="NL9" s="95"/>
      <c r="NM9" s="95"/>
      <c r="NN9" s="95"/>
      <c r="NO9" s="95"/>
      <c r="NP9" s="95"/>
      <c r="NQ9" s="95"/>
      <c r="NR9" s="95"/>
      <c r="NS9" s="95"/>
      <c r="NT9" s="95"/>
      <c r="NU9" s="95"/>
      <c r="NV9" s="95"/>
      <c r="NW9" s="95"/>
      <c r="NX9" s="95"/>
      <c r="NY9" s="95"/>
      <c r="NZ9" s="95"/>
      <c r="OA9" s="95"/>
      <c r="OB9" s="95"/>
      <c r="OC9" s="95"/>
      <c r="OD9" s="95"/>
      <c r="OE9" s="95"/>
      <c r="OF9" s="95"/>
      <c r="OG9" s="95"/>
      <c r="OH9" s="95"/>
      <c r="OI9" s="95"/>
      <c r="OJ9" s="95"/>
      <c r="OK9" s="95"/>
      <c r="OL9" s="95"/>
      <c r="OM9" s="95"/>
      <c r="ON9" s="95"/>
      <c r="OO9" s="95"/>
      <c r="OP9" s="95"/>
      <c r="OQ9" s="95"/>
      <c r="OR9" s="95"/>
      <c r="OS9" s="95"/>
      <c r="OT9" s="95"/>
      <c r="OU9" s="95"/>
      <c r="OV9" s="95"/>
      <c r="OW9" s="95"/>
      <c r="OX9" s="95"/>
      <c r="OY9" s="95"/>
      <c r="OZ9" s="95"/>
      <c r="PA9" s="95"/>
      <c r="PB9" s="95"/>
      <c r="PC9" s="95"/>
      <c r="PD9" s="95"/>
      <c r="PE9" s="95"/>
      <c r="PF9" s="95"/>
      <c r="PG9" s="95"/>
      <c r="PH9" s="95"/>
      <c r="PI9" s="95"/>
      <c r="PJ9" s="95"/>
      <c r="PK9" s="95"/>
      <c r="PL9" s="95"/>
      <c r="PM9" s="95"/>
      <c r="PN9" s="95"/>
      <c r="PO9" s="95"/>
      <c r="PP9" s="95"/>
      <c r="PQ9" s="95"/>
      <c r="PR9" s="95"/>
      <c r="PS9" s="95"/>
      <c r="PT9" s="95"/>
      <c r="PU9" s="95"/>
      <c r="PV9" s="95"/>
      <c r="PW9" s="95"/>
      <c r="PX9" s="95"/>
      <c r="PY9" s="95"/>
      <c r="PZ9" s="95"/>
      <c r="QA9" s="95"/>
      <c r="QB9" s="95"/>
      <c r="QC9" s="95"/>
      <c r="QD9" s="95"/>
      <c r="QE9" s="95"/>
      <c r="QF9" s="95"/>
      <c r="QG9" s="95"/>
      <c r="QH9" s="95"/>
      <c r="QI9" s="95"/>
      <c r="QJ9" s="95"/>
      <c r="QK9" s="95"/>
      <c r="QL9" s="95"/>
      <c r="QM9" s="95"/>
      <c r="QN9" s="95"/>
      <c r="QO9" s="95"/>
      <c r="QP9" s="95"/>
      <c r="QQ9" s="95"/>
      <c r="QR9" s="95"/>
      <c r="QS9" s="95"/>
      <c r="QT9" s="95"/>
      <c r="QU9" s="95"/>
      <c r="QV9" s="95"/>
      <c r="QW9" s="95"/>
      <c r="QX9" s="95"/>
      <c r="QY9" s="95"/>
      <c r="QZ9" s="95"/>
      <c r="RA9" s="95"/>
      <c r="RB9" s="95"/>
      <c r="RC9" s="95"/>
      <c r="RD9" s="95"/>
      <c r="RE9" s="95"/>
      <c r="RF9" s="95"/>
      <c r="RG9" s="95"/>
      <c r="RH9" s="95"/>
      <c r="RI9" s="95"/>
      <c r="RJ9" s="95"/>
      <c r="RK9" s="95"/>
      <c r="RL9" s="95"/>
      <c r="RM9" s="95"/>
    </row>
    <row r="10" spans="1:482" s="41" customFormat="1" ht="18">
      <c r="A10" s="65">
        <v>3</v>
      </c>
      <c r="B10" s="29" t="s">
        <v>129</v>
      </c>
      <c r="C10" s="66">
        <v>0</v>
      </c>
      <c r="D10" s="67">
        <v>0</v>
      </c>
      <c r="E10" s="69">
        <v>13</v>
      </c>
      <c r="F10" s="69">
        <v>8</v>
      </c>
      <c r="G10" s="69">
        <v>6</v>
      </c>
      <c r="H10" s="69">
        <v>3</v>
      </c>
      <c r="I10" s="69">
        <v>9</v>
      </c>
      <c r="J10" s="69">
        <v>9</v>
      </c>
      <c r="K10" s="69">
        <v>14</v>
      </c>
      <c r="L10" s="69">
        <v>14</v>
      </c>
      <c r="M10" s="69">
        <v>120</v>
      </c>
      <c r="N10" s="69">
        <v>120</v>
      </c>
      <c r="O10" s="69">
        <v>12</v>
      </c>
      <c r="P10" s="69">
        <v>10</v>
      </c>
      <c r="Q10" s="69">
        <v>31</v>
      </c>
      <c r="R10" s="69">
        <v>22</v>
      </c>
      <c r="S10" s="69">
        <v>210</v>
      </c>
      <c r="T10" s="69">
        <v>193</v>
      </c>
      <c r="U10" s="69">
        <v>13</v>
      </c>
      <c r="V10" s="68">
        <v>13</v>
      </c>
      <c r="W10" s="69">
        <v>37</v>
      </c>
      <c r="X10" s="68">
        <v>27</v>
      </c>
      <c r="Y10" s="69">
        <v>232</v>
      </c>
      <c r="Z10" s="68">
        <v>212</v>
      </c>
      <c r="AA10" s="69">
        <v>23</v>
      </c>
      <c r="AB10" s="68">
        <v>23</v>
      </c>
      <c r="AC10" s="69">
        <v>12</v>
      </c>
      <c r="AD10" s="68">
        <v>12</v>
      </c>
      <c r="AE10" s="69">
        <v>13</v>
      </c>
      <c r="AF10" s="68">
        <v>13</v>
      </c>
      <c r="AG10" s="69">
        <v>44</v>
      </c>
      <c r="AH10" s="68">
        <v>44</v>
      </c>
      <c r="AI10" s="69">
        <v>11</v>
      </c>
      <c r="AJ10" s="68">
        <v>11</v>
      </c>
      <c r="AK10" s="69">
        <v>258</v>
      </c>
      <c r="AL10" s="68">
        <v>247</v>
      </c>
      <c r="AM10" s="68">
        <v>1213</v>
      </c>
      <c r="AN10" s="92">
        <v>1155</v>
      </c>
      <c r="AO10" s="94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</row>
    <row r="11" spans="1:482" s="41" customFormat="1" ht="18">
      <c r="A11" s="65">
        <v>4</v>
      </c>
      <c r="B11" s="29" t="s">
        <v>130</v>
      </c>
      <c r="C11" s="66">
        <v>0</v>
      </c>
      <c r="D11" s="67">
        <v>0</v>
      </c>
      <c r="E11" s="69">
        <v>21</v>
      </c>
      <c r="F11" s="69">
        <v>0</v>
      </c>
      <c r="G11" s="69">
        <v>10</v>
      </c>
      <c r="H11" s="69">
        <v>1</v>
      </c>
      <c r="I11" s="69">
        <v>26</v>
      </c>
      <c r="J11" s="69">
        <v>0</v>
      </c>
      <c r="K11" s="69">
        <v>0</v>
      </c>
      <c r="L11" s="69">
        <v>0</v>
      </c>
      <c r="M11" s="69">
        <v>0</v>
      </c>
      <c r="N11" s="69">
        <v>0</v>
      </c>
      <c r="O11" s="69">
        <v>79</v>
      </c>
      <c r="P11" s="69">
        <v>0</v>
      </c>
      <c r="Q11" s="69">
        <v>73</v>
      </c>
      <c r="R11" s="69">
        <v>0</v>
      </c>
      <c r="S11" s="69">
        <v>94</v>
      </c>
      <c r="T11" s="69">
        <v>94</v>
      </c>
      <c r="U11" s="69">
        <v>50</v>
      </c>
      <c r="V11" s="68">
        <v>0</v>
      </c>
      <c r="W11" s="69">
        <v>14</v>
      </c>
      <c r="X11" s="68">
        <v>0</v>
      </c>
      <c r="Y11" s="69">
        <v>58</v>
      </c>
      <c r="Z11" s="68">
        <v>0</v>
      </c>
      <c r="AA11" s="69">
        <v>0</v>
      </c>
      <c r="AB11" s="68">
        <v>0</v>
      </c>
      <c r="AC11" s="69">
        <v>10</v>
      </c>
      <c r="AD11" s="68">
        <v>0</v>
      </c>
      <c r="AE11" s="69">
        <v>30</v>
      </c>
      <c r="AF11" s="68">
        <v>0</v>
      </c>
      <c r="AG11" s="69">
        <v>63</v>
      </c>
      <c r="AH11" s="68">
        <v>0</v>
      </c>
      <c r="AI11" s="69">
        <v>42</v>
      </c>
      <c r="AJ11" s="68">
        <v>0</v>
      </c>
      <c r="AK11" s="69">
        <v>36</v>
      </c>
      <c r="AL11" s="68">
        <v>0</v>
      </c>
      <c r="AM11" s="68">
        <v>1733</v>
      </c>
      <c r="AN11" s="92">
        <v>0</v>
      </c>
      <c r="AO11" s="94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5"/>
      <c r="IH11" s="95"/>
      <c r="II11" s="95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5"/>
      <c r="IX11" s="95"/>
      <c r="IY11" s="95"/>
      <c r="IZ11" s="95"/>
      <c r="JA11" s="95"/>
      <c r="JB11" s="95"/>
      <c r="JC11" s="95"/>
      <c r="JD11" s="95"/>
      <c r="JE11" s="95"/>
      <c r="JF11" s="95"/>
      <c r="JG11" s="95"/>
      <c r="JH11" s="95"/>
      <c r="JI11" s="95"/>
      <c r="JJ11" s="95"/>
      <c r="JK11" s="95"/>
      <c r="JL11" s="95"/>
      <c r="JM11" s="95"/>
      <c r="JN11" s="95"/>
      <c r="JO11" s="95"/>
      <c r="JP11" s="95"/>
      <c r="JQ11" s="95"/>
      <c r="JR11" s="95"/>
      <c r="JS11" s="95"/>
      <c r="JT11" s="95"/>
      <c r="JU11" s="95"/>
      <c r="JV11" s="95"/>
      <c r="JW11" s="95"/>
      <c r="JX11" s="95"/>
      <c r="JY11" s="95"/>
      <c r="JZ11" s="95"/>
      <c r="KA11" s="95"/>
      <c r="KB11" s="95"/>
      <c r="KC11" s="95"/>
      <c r="KD11" s="95"/>
      <c r="KE11" s="95"/>
      <c r="KF11" s="95"/>
      <c r="KG11" s="95"/>
      <c r="KH11" s="95"/>
      <c r="KI11" s="95"/>
      <c r="KJ11" s="95"/>
      <c r="KK11" s="95"/>
      <c r="KL11" s="95"/>
      <c r="KM11" s="95"/>
      <c r="KN11" s="95"/>
      <c r="KO11" s="95"/>
      <c r="KP11" s="95"/>
      <c r="KQ11" s="95"/>
      <c r="KR11" s="95"/>
      <c r="KS11" s="95"/>
      <c r="KT11" s="95"/>
      <c r="KU11" s="95"/>
      <c r="KV11" s="95"/>
      <c r="KW11" s="95"/>
      <c r="KX11" s="95"/>
      <c r="KY11" s="95"/>
      <c r="KZ11" s="95"/>
      <c r="LA11" s="95"/>
      <c r="LB11" s="95"/>
      <c r="LC11" s="95"/>
      <c r="LD11" s="95"/>
      <c r="LE11" s="95"/>
      <c r="LF11" s="95"/>
      <c r="LG11" s="95"/>
      <c r="LH11" s="95"/>
      <c r="LI11" s="95"/>
      <c r="LJ11" s="95"/>
      <c r="LK11" s="95"/>
      <c r="LL11" s="95"/>
      <c r="LM11" s="95"/>
      <c r="LN11" s="95"/>
      <c r="LO11" s="95"/>
      <c r="LP11" s="95"/>
      <c r="LQ11" s="95"/>
      <c r="LR11" s="95"/>
      <c r="LS11" s="95"/>
      <c r="LT11" s="95"/>
      <c r="LU11" s="95"/>
      <c r="LV11" s="95"/>
      <c r="LW11" s="95"/>
      <c r="LX11" s="95"/>
      <c r="LY11" s="95"/>
      <c r="LZ11" s="95"/>
      <c r="MA11" s="95"/>
      <c r="MB11" s="95"/>
      <c r="MC11" s="95"/>
      <c r="MD11" s="95"/>
      <c r="ME11" s="95"/>
      <c r="MF11" s="95"/>
      <c r="MG11" s="95"/>
      <c r="MH11" s="95"/>
      <c r="MI11" s="95"/>
      <c r="MJ11" s="95"/>
      <c r="MK11" s="95"/>
      <c r="ML11" s="95"/>
      <c r="MM11" s="95"/>
      <c r="MN11" s="95"/>
      <c r="MO11" s="95"/>
      <c r="MP11" s="95"/>
      <c r="MQ11" s="95"/>
      <c r="MR11" s="95"/>
      <c r="MS11" s="95"/>
      <c r="MT11" s="95"/>
      <c r="MU11" s="95"/>
      <c r="MV11" s="95"/>
      <c r="MW11" s="95"/>
      <c r="MX11" s="95"/>
      <c r="MY11" s="95"/>
      <c r="MZ11" s="95"/>
      <c r="NA11" s="95"/>
      <c r="NB11" s="95"/>
      <c r="NC11" s="95"/>
      <c r="ND11" s="95"/>
      <c r="NE11" s="95"/>
      <c r="NF11" s="95"/>
      <c r="NG11" s="95"/>
      <c r="NH11" s="95"/>
      <c r="NI11" s="95"/>
      <c r="NJ11" s="95"/>
      <c r="NK11" s="95"/>
      <c r="NL11" s="95"/>
      <c r="NM11" s="95"/>
      <c r="NN11" s="95"/>
      <c r="NO11" s="95"/>
      <c r="NP11" s="95"/>
      <c r="NQ11" s="95"/>
      <c r="NR11" s="95"/>
      <c r="NS11" s="95"/>
      <c r="NT11" s="95"/>
      <c r="NU11" s="95"/>
      <c r="NV11" s="95"/>
      <c r="NW11" s="95"/>
      <c r="NX11" s="95"/>
      <c r="NY11" s="95"/>
      <c r="NZ11" s="95"/>
      <c r="OA11" s="95"/>
      <c r="OB11" s="95"/>
      <c r="OC11" s="95"/>
      <c r="OD11" s="95"/>
      <c r="OE11" s="95"/>
      <c r="OF11" s="95"/>
      <c r="OG11" s="95"/>
      <c r="OH11" s="95"/>
      <c r="OI11" s="95"/>
      <c r="OJ11" s="95"/>
      <c r="OK11" s="95"/>
      <c r="OL11" s="95"/>
      <c r="OM11" s="95"/>
      <c r="ON11" s="95"/>
      <c r="OO11" s="95"/>
      <c r="OP11" s="95"/>
      <c r="OQ11" s="95"/>
      <c r="OR11" s="95"/>
      <c r="OS11" s="95"/>
      <c r="OT11" s="95"/>
      <c r="OU11" s="95"/>
      <c r="OV11" s="95"/>
      <c r="OW11" s="95"/>
      <c r="OX11" s="95"/>
      <c r="OY11" s="95"/>
      <c r="OZ11" s="95"/>
      <c r="PA11" s="95"/>
      <c r="PB11" s="95"/>
      <c r="PC11" s="95"/>
      <c r="PD11" s="95"/>
      <c r="PE11" s="95"/>
      <c r="PF11" s="95"/>
      <c r="PG11" s="95"/>
      <c r="PH11" s="95"/>
      <c r="PI11" s="95"/>
      <c r="PJ11" s="95"/>
      <c r="PK11" s="95"/>
      <c r="PL11" s="95"/>
      <c r="PM11" s="95"/>
      <c r="PN11" s="95"/>
      <c r="PO11" s="95"/>
      <c r="PP11" s="95"/>
      <c r="PQ11" s="95"/>
      <c r="PR11" s="95"/>
      <c r="PS11" s="95"/>
      <c r="PT11" s="95"/>
      <c r="PU11" s="95"/>
      <c r="PV11" s="95"/>
      <c r="PW11" s="95"/>
      <c r="PX11" s="95"/>
      <c r="PY11" s="95"/>
      <c r="PZ11" s="95"/>
      <c r="QA11" s="95"/>
      <c r="QB11" s="95"/>
      <c r="QC11" s="95"/>
      <c r="QD11" s="95"/>
      <c r="QE11" s="95"/>
      <c r="QF11" s="95"/>
      <c r="QG11" s="95"/>
      <c r="QH11" s="95"/>
      <c r="QI11" s="95"/>
      <c r="QJ11" s="95"/>
      <c r="QK11" s="95"/>
      <c r="QL11" s="95"/>
      <c r="QM11" s="95"/>
      <c r="QN11" s="95"/>
      <c r="QO11" s="95"/>
      <c r="QP11" s="95"/>
      <c r="QQ11" s="95"/>
      <c r="QR11" s="95"/>
      <c r="QS11" s="95"/>
      <c r="QT11" s="95"/>
      <c r="QU11" s="95"/>
      <c r="QV11" s="95"/>
      <c r="QW11" s="95"/>
      <c r="QX11" s="95"/>
      <c r="QY11" s="95"/>
      <c r="QZ11" s="95"/>
      <c r="RA11" s="95"/>
      <c r="RB11" s="95"/>
      <c r="RC11" s="95"/>
      <c r="RD11" s="95"/>
      <c r="RE11" s="95"/>
      <c r="RF11" s="95"/>
      <c r="RG11" s="95"/>
      <c r="RH11" s="95"/>
      <c r="RI11" s="95"/>
      <c r="RJ11" s="95"/>
      <c r="RK11" s="95"/>
      <c r="RL11" s="95"/>
      <c r="RM11" s="95"/>
    </row>
    <row r="12" spans="1:482" s="41" customFormat="1" ht="18">
      <c r="A12" s="65">
        <v>5</v>
      </c>
      <c r="B12" s="29" t="s">
        <v>131</v>
      </c>
      <c r="C12" s="66">
        <v>0</v>
      </c>
      <c r="D12" s="67">
        <v>0</v>
      </c>
      <c r="E12" s="69">
        <v>28</v>
      </c>
      <c r="F12" s="69">
        <v>1</v>
      </c>
      <c r="G12" s="69">
        <v>6</v>
      </c>
      <c r="H12" s="69">
        <v>0</v>
      </c>
      <c r="I12" s="69">
        <v>0</v>
      </c>
      <c r="J12" s="69">
        <v>0</v>
      </c>
      <c r="K12" s="69">
        <v>0</v>
      </c>
      <c r="L12" s="69">
        <v>0</v>
      </c>
      <c r="M12" s="69">
        <v>0</v>
      </c>
      <c r="N12" s="69">
        <v>0</v>
      </c>
      <c r="O12" s="69">
        <v>0</v>
      </c>
      <c r="P12" s="69">
        <v>0</v>
      </c>
      <c r="Q12" s="69">
        <v>103</v>
      </c>
      <c r="R12" s="69">
        <v>0</v>
      </c>
      <c r="S12" s="69">
        <v>425</v>
      </c>
      <c r="T12" s="69">
        <v>31</v>
      </c>
      <c r="U12" s="69">
        <v>0</v>
      </c>
      <c r="V12" s="68">
        <v>0</v>
      </c>
      <c r="W12" s="69">
        <v>0</v>
      </c>
      <c r="X12" s="68">
        <v>0</v>
      </c>
      <c r="Y12" s="69">
        <v>178</v>
      </c>
      <c r="Z12" s="68">
        <v>35</v>
      </c>
      <c r="AA12" s="69">
        <v>33</v>
      </c>
      <c r="AB12" s="68">
        <v>0</v>
      </c>
      <c r="AC12" s="69">
        <v>33</v>
      </c>
      <c r="AD12" s="68">
        <v>33</v>
      </c>
      <c r="AE12" s="69">
        <v>19</v>
      </c>
      <c r="AF12" s="68">
        <v>18</v>
      </c>
      <c r="AG12" s="69">
        <v>98</v>
      </c>
      <c r="AH12" s="68">
        <v>98</v>
      </c>
      <c r="AI12" s="69">
        <v>44</v>
      </c>
      <c r="AJ12" s="68">
        <v>22</v>
      </c>
      <c r="AK12" s="69">
        <v>661</v>
      </c>
      <c r="AL12" s="68">
        <v>523</v>
      </c>
      <c r="AM12" s="68">
        <v>2313</v>
      </c>
      <c r="AN12" s="92">
        <v>2024</v>
      </c>
      <c r="AO12" s="94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  <c r="IA12" s="95"/>
      <c r="IB12" s="95"/>
      <c r="IC12" s="95"/>
      <c r="ID12" s="95"/>
      <c r="IE12" s="95"/>
      <c r="IF12" s="95"/>
      <c r="IG12" s="95"/>
      <c r="IH12" s="95"/>
      <c r="II12" s="95"/>
      <c r="IJ12" s="95"/>
      <c r="IK12" s="95"/>
      <c r="IL12" s="95"/>
      <c r="IM12" s="95"/>
      <c r="IN12" s="95"/>
      <c r="IO12" s="95"/>
      <c r="IP12" s="95"/>
      <c r="IQ12" s="95"/>
      <c r="IR12" s="95"/>
      <c r="IS12" s="95"/>
      <c r="IT12" s="95"/>
      <c r="IU12" s="95"/>
      <c r="IV12" s="95"/>
      <c r="IW12" s="95"/>
      <c r="IX12" s="95"/>
      <c r="IY12" s="95"/>
      <c r="IZ12" s="95"/>
      <c r="JA12" s="95"/>
      <c r="JB12" s="95"/>
      <c r="JC12" s="95"/>
      <c r="JD12" s="95"/>
      <c r="JE12" s="95"/>
      <c r="JF12" s="95"/>
      <c r="JG12" s="95"/>
      <c r="JH12" s="95"/>
      <c r="JI12" s="95"/>
      <c r="JJ12" s="95"/>
      <c r="JK12" s="95"/>
      <c r="JL12" s="95"/>
      <c r="JM12" s="95"/>
      <c r="JN12" s="95"/>
      <c r="JO12" s="95"/>
      <c r="JP12" s="95"/>
      <c r="JQ12" s="95"/>
      <c r="JR12" s="95"/>
      <c r="JS12" s="95"/>
      <c r="JT12" s="95"/>
      <c r="JU12" s="95"/>
      <c r="JV12" s="95"/>
      <c r="JW12" s="95"/>
      <c r="JX12" s="95"/>
      <c r="JY12" s="95"/>
      <c r="JZ12" s="95"/>
      <c r="KA12" s="95"/>
      <c r="KB12" s="95"/>
      <c r="KC12" s="95"/>
      <c r="KD12" s="95"/>
      <c r="KE12" s="95"/>
      <c r="KF12" s="95"/>
      <c r="KG12" s="95"/>
      <c r="KH12" s="95"/>
      <c r="KI12" s="95"/>
      <c r="KJ12" s="95"/>
      <c r="KK12" s="95"/>
      <c r="KL12" s="95"/>
      <c r="KM12" s="95"/>
      <c r="KN12" s="95"/>
      <c r="KO12" s="95"/>
      <c r="KP12" s="95"/>
      <c r="KQ12" s="95"/>
      <c r="KR12" s="95"/>
      <c r="KS12" s="95"/>
      <c r="KT12" s="95"/>
      <c r="KU12" s="95"/>
      <c r="KV12" s="95"/>
      <c r="KW12" s="95"/>
      <c r="KX12" s="95"/>
      <c r="KY12" s="95"/>
      <c r="KZ12" s="95"/>
      <c r="LA12" s="95"/>
      <c r="LB12" s="95"/>
      <c r="LC12" s="95"/>
      <c r="LD12" s="95"/>
      <c r="LE12" s="95"/>
      <c r="LF12" s="95"/>
      <c r="LG12" s="95"/>
      <c r="LH12" s="95"/>
      <c r="LI12" s="95"/>
      <c r="LJ12" s="95"/>
      <c r="LK12" s="95"/>
      <c r="LL12" s="95"/>
      <c r="LM12" s="95"/>
      <c r="LN12" s="95"/>
      <c r="LO12" s="95"/>
      <c r="LP12" s="95"/>
      <c r="LQ12" s="95"/>
      <c r="LR12" s="95"/>
      <c r="LS12" s="95"/>
      <c r="LT12" s="95"/>
      <c r="LU12" s="95"/>
      <c r="LV12" s="95"/>
      <c r="LW12" s="95"/>
      <c r="LX12" s="95"/>
      <c r="LY12" s="95"/>
      <c r="LZ12" s="95"/>
      <c r="MA12" s="95"/>
      <c r="MB12" s="95"/>
      <c r="MC12" s="95"/>
      <c r="MD12" s="95"/>
      <c r="ME12" s="95"/>
      <c r="MF12" s="95"/>
      <c r="MG12" s="95"/>
      <c r="MH12" s="95"/>
      <c r="MI12" s="95"/>
      <c r="MJ12" s="95"/>
      <c r="MK12" s="95"/>
      <c r="ML12" s="95"/>
      <c r="MM12" s="95"/>
      <c r="MN12" s="95"/>
      <c r="MO12" s="95"/>
      <c r="MP12" s="95"/>
      <c r="MQ12" s="95"/>
      <c r="MR12" s="95"/>
      <c r="MS12" s="95"/>
      <c r="MT12" s="95"/>
      <c r="MU12" s="95"/>
      <c r="MV12" s="95"/>
      <c r="MW12" s="95"/>
      <c r="MX12" s="95"/>
      <c r="MY12" s="95"/>
      <c r="MZ12" s="95"/>
      <c r="NA12" s="95"/>
      <c r="NB12" s="95"/>
      <c r="NC12" s="95"/>
      <c r="ND12" s="95"/>
      <c r="NE12" s="95"/>
      <c r="NF12" s="95"/>
      <c r="NG12" s="95"/>
      <c r="NH12" s="95"/>
      <c r="NI12" s="95"/>
      <c r="NJ12" s="95"/>
      <c r="NK12" s="95"/>
      <c r="NL12" s="95"/>
      <c r="NM12" s="95"/>
      <c r="NN12" s="95"/>
      <c r="NO12" s="95"/>
      <c r="NP12" s="95"/>
      <c r="NQ12" s="95"/>
      <c r="NR12" s="95"/>
      <c r="NS12" s="95"/>
      <c r="NT12" s="95"/>
      <c r="NU12" s="95"/>
      <c r="NV12" s="95"/>
      <c r="NW12" s="95"/>
      <c r="NX12" s="95"/>
      <c r="NY12" s="95"/>
      <c r="NZ12" s="95"/>
      <c r="OA12" s="95"/>
      <c r="OB12" s="95"/>
      <c r="OC12" s="95"/>
      <c r="OD12" s="95"/>
      <c r="OE12" s="95"/>
      <c r="OF12" s="95"/>
      <c r="OG12" s="95"/>
      <c r="OH12" s="95"/>
      <c r="OI12" s="95"/>
      <c r="OJ12" s="95"/>
      <c r="OK12" s="95"/>
      <c r="OL12" s="95"/>
      <c r="OM12" s="95"/>
      <c r="ON12" s="95"/>
      <c r="OO12" s="95"/>
      <c r="OP12" s="95"/>
      <c r="OQ12" s="95"/>
      <c r="OR12" s="95"/>
      <c r="OS12" s="95"/>
      <c r="OT12" s="95"/>
      <c r="OU12" s="95"/>
      <c r="OV12" s="95"/>
      <c r="OW12" s="95"/>
      <c r="OX12" s="95"/>
      <c r="OY12" s="95"/>
      <c r="OZ12" s="95"/>
      <c r="PA12" s="95"/>
      <c r="PB12" s="95"/>
      <c r="PC12" s="95"/>
      <c r="PD12" s="95"/>
      <c r="PE12" s="95"/>
      <c r="PF12" s="95"/>
      <c r="PG12" s="95"/>
      <c r="PH12" s="95"/>
      <c r="PI12" s="95"/>
      <c r="PJ12" s="95"/>
      <c r="PK12" s="95"/>
      <c r="PL12" s="95"/>
      <c r="PM12" s="95"/>
      <c r="PN12" s="95"/>
      <c r="PO12" s="95"/>
      <c r="PP12" s="95"/>
      <c r="PQ12" s="95"/>
      <c r="PR12" s="95"/>
      <c r="PS12" s="95"/>
      <c r="PT12" s="95"/>
      <c r="PU12" s="95"/>
      <c r="PV12" s="95"/>
      <c r="PW12" s="95"/>
      <c r="PX12" s="95"/>
      <c r="PY12" s="95"/>
      <c r="PZ12" s="95"/>
      <c r="QA12" s="95"/>
      <c r="QB12" s="95"/>
      <c r="QC12" s="95"/>
      <c r="QD12" s="95"/>
      <c r="QE12" s="95"/>
      <c r="QF12" s="95"/>
      <c r="QG12" s="95"/>
      <c r="QH12" s="95"/>
      <c r="QI12" s="95"/>
      <c r="QJ12" s="95"/>
      <c r="QK12" s="95"/>
      <c r="QL12" s="95"/>
      <c r="QM12" s="95"/>
      <c r="QN12" s="95"/>
      <c r="QO12" s="95"/>
      <c r="QP12" s="95"/>
      <c r="QQ12" s="95"/>
      <c r="QR12" s="95"/>
      <c r="QS12" s="95"/>
      <c r="QT12" s="95"/>
      <c r="QU12" s="95"/>
      <c r="QV12" s="95"/>
      <c r="QW12" s="95"/>
      <c r="QX12" s="95"/>
      <c r="QY12" s="95"/>
      <c r="QZ12" s="95"/>
      <c r="RA12" s="95"/>
      <c r="RB12" s="95"/>
      <c r="RC12" s="95"/>
      <c r="RD12" s="95"/>
      <c r="RE12" s="95"/>
      <c r="RF12" s="95"/>
      <c r="RG12" s="95"/>
      <c r="RH12" s="95"/>
      <c r="RI12" s="95"/>
      <c r="RJ12" s="95"/>
      <c r="RK12" s="95"/>
      <c r="RL12" s="95"/>
      <c r="RM12" s="95"/>
    </row>
    <row r="13" spans="1:482" s="41" customFormat="1" ht="18">
      <c r="A13" s="65">
        <v>6</v>
      </c>
      <c r="B13" s="29" t="s">
        <v>132</v>
      </c>
      <c r="C13" s="66">
        <v>0</v>
      </c>
      <c r="D13" s="67">
        <v>0</v>
      </c>
      <c r="E13" s="68">
        <v>35</v>
      </c>
      <c r="F13" s="68">
        <v>1</v>
      </c>
      <c r="G13" s="68">
        <v>11</v>
      </c>
      <c r="H13" s="68">
        <v>0</v>
      </c>
      <c r="I13" s="68">
        <v>0</v>
      </c>
      <c r="J13" s="68">
        <v>0</v>
      </c>
      <c r="K13" s="68">
        <v>0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v>18</v>
      </c>
      <c r="R13" s="68">
        <v>0</v>
      </c>
      <c r="S13" s="68">
        <v>566</v>
      </c>
      <c r="T13" s="68">
        <v>0</v>
      </c>
      <c r="U13" s="68">
        <v>0</v>
      </c>
      <c r="V13" s="68">
        <v>0</v>
      </c>
      <c r="W13" s="68">
        <v>0</v>
      </c>
      <c r="X13" s="68">
        <v>0</v>
      </c>
      <c r="Y13" s="68">
        <v>510</v>
      </c>
      <c r="Z13" s="68">
        <v>0</v>
      </c>
      <c r="AA13" s="68">
        <v>109</v>
      </c>
      <c r="AB13" s="68">
        <v>109</v>
      </c>
      <c r="AC13" s="68">
        <v>32</v>
      </c>
      <c r="AD13" s="68">
        <v>32</v>
      </c>
      <c r="AE13" s="68">
        <v>32</v>
      </c>
      <c r="AF13" s="68">
        <v>16</v>
      </c>
      <c r="AG13" s="68">
        <v>38</v>
      </c>
      <c r="AH13" s="68">
        <v>0</v>
      </c>
      <c r="AI13" s="68">
        <v>16</v>
      </c>
      <c r="AJ13" s="68">
        <v>16</v>
      </c>
      <c r="AK13" s="68">
        <v>343</v>
      </c>
      <c r="AL13" s="68">
        <v>0</v>
      </c>
      <c r="AM13" s="68">
        <v>2371</v>
      </c>
      <c r="AN13" s="92">
        <v>2371</v>
      </c>
      <c r="AO13" s="94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  <c r="IA13" s="95"/>
      <c r="IB13" s="95"/>
      <c r="IC13" s="95"/>
      <c r="ID13" s="95"/>
      <c r="IE13" s="95"/>
      <c r="IF13" s="95"/>
      <c r="IG13" s="95"/>
      <c r="IH13" s="95"/>
      <c r="II13" s="95"/>
      <c r="IJ13" s="95"/>
      <c r="IK13" s="95"/>
      <c r="IL13" s="95"/>
      <c r="IM13" s="95"/>
      <c r="IN13" s="95"/>
      <c r="IO13" s="95"/>
      <c r="IP13" s="95"/>
      <c r="IQ13" s="95"/>
      <c r="IR13" s="95"/>
      <c r="IS13" s="95"/>
      <c r="IT13" s="95"/>
      <c r="IU13" s="95"/>
      <c r="IV13" s="95"/>
      <c r="IW13" s="95"/>
      <c r="IX13" s="95"/>
      <c r="IY13" s="95"/>
      <c r="IZ13" s="95"/>
      <c r="JA13" s="95"/>
      <c r="JB13" s="95"/>
      <c r="JC13" s="95"/>
      <c r="JD13" s="95"/>
      <c r="JE13" s="95"/>
      <c r="JF13" s="95"/>
      <c r="JG13" s="95"/>
      <c r="JH13" s="95"/>
      <c r="JI13" s="95"/>
      <c r="JJ13" s="95"/>
      <c r="JK13" s="95"/>
      <c r="JL13" s="95"/>
      <c r="JM13" s="95"/>
      <c r="JN13" s="95"/>
      <c r="JO13" s="95"/>
      <c r="JP13" s="95"/>
      <c r="JQ13" s="95"/>
      <c r="JR13" s="95"/>
      <c r="JS13" s="95"/>
      <c r="JT13" s="95"/>
      <c r="JU13" s="95"/>
      <c r="JV13" s="95"/>
      <c r="JW13" s="95"/>
      <c r="JX13" s="95"/>
      <c r="JY13" s="95"/>
      <c r="JZ13" s="95"/>
      <c r="KA13" s="95"/>
      <c r="KB13" s="95"/>
      <c r="KC13" s="95"/>
      <c r="KD13" s="95"/>
      <c r="KE13" s="95"/>
      <c r="KF13" s="95"/>
      <c r="KG13" s="95"/>
      <c r="KH13" s="95"/>
      <c r="KI13" s="95"/>
      <c r="KJ13" s="95"/>
      <c r="KK13" s="95"/>
      <c r="KL13" s="95"/>
      <c r="KM13" s="95"/>
      <c r="KN13" s="95"/>
      <c r="KO13" s="95"/>
      <c r="KP13" s="95"/>
      <c r="KQ13" s="95"/>
      <c r="KR13" s="95"/>
      <c r="KS13" s="95"/>
      <c r="KT13" s="95"/>
      <c r="KU13" s="95"/>
      <c r="KV13" s="95"/>
      <c r="KW13" s="95"/>
      <c r="KX13" s="95"/>
      <c r="KY13" s="95"/>
      <c r="KZ13" s="95"/>
      <c r="LA13" s="95"/>
      <c r="LB13" s="95"/>
      <c r="LC13" s="95"/>
      <c r="LD13" s="95"/>
      <c r="LE13" s="95"/>
      <c r="LF13" s="95"/>
      <c r="LG13" s="95"/>
      <c r="LH13" s="95"/>
      <c r="LI13" s="95"/>
      <c r="LJ13" s="95"/>
      <c r="LK13" s="95"/>
      <c r="LL13" s="95"/>
      <c r="LM13" s="95"/>
      <c r="LN13" s="95"/>
      <c r="LO13" s="95"/>
      <c r="LP13" s="95"/>
      <c r="LQ13" s="95"/>
      <c r="LR13" s="95"/>
      <c r="LS13" s="95"/>
      <c r="LT13" s="95"/>
      <c r="LU13" s="95"/>
      <c r="LV13" s="95"/>
      <c r="LW13" s="95"/>
      <c r="LX13" s="95"/>
      <c r="LY13" s="95"/>
      <c r="LZ13" s="95"/>
      <c r="MA13" s="95"/>
      <c r="MB13" s="95"/>
      <c r="MC13" s="95"/>
      <c r="MD13" s="95"/>
      <c r="ME13" s="95"/>
      <c r="MF13" s="95"/>
      <c r="MG13" s="95"/>
      <c r="MH13" s="95"/>
      <c r="MI13" s="95"/>
      <c r="MJ13" s="95"/>
      <c r="MK13" s="95"/>
      <c r="ML13" s="95"/>
      <c r="MM13" s="95"/>
      <c r="MN13" s="95"/>
      <c r="MO13" s="95"/>
      <c r="MP13" s="95"/>
      <c r="MQ13" s="95"/>
      <c r="MR13" s="95"/>
      <c r="MS13" s="95"/>
      <c r="MT13" s="95"/>
      <c r="MU13" s="95"/>
      <c r="MV13" s="95"/>
      <c r="MW13" s="95"/>
      <c r="MX13" s="95"/>
      <c r="MY13" s="95"/>
      <c r="MZ13" s="95"/>
      <c r="NA13" s="95"/>
      <c r="NB13" s="95"/>
      <c r="NC13" s="95"/>
      <c r="ND13" s="95"/>
      <c r="NE13" s="95"/>
      <c r="NF13" s="95"/>
      <c r="NG13" s="95"/>
      <c r="NH13" s="95"/>
      <c r="NI13" s="95"/>
      <c r="NJ13" s="95"/>
      <c r="NK13" s="95"/>
      <c r="NL13" s="95"/>
      <c r="NM13" s="95"/>
      <c r="NN13" s="95"/>
      <c r="NO13" s="95"/>
      <c r="NP13" s="95"/>
      <c r="NQ13" s="95"/>
      <c r="NR13" s="95"/>
      <c r="NS13" s="95"/>
      <c r="NT13" s="95"/>
      <c r="NU13" s="95"/>
      <c r="NV13" s="95"/>
      <c r="NW13" s="95"/>
      <c r="NX13" s="95"/>
      <c r="NY13" s="95"/>
      <c r="NZ13" s="95"/>
      <c r="OA13" s="95"/>
      <c r="OB13" s="95"/>
      <c r="OC13" s="95"/>
      <c r="OD13" s="95"/>
      <c r="OE13" s="95"/>
      <c r="OF13" s="95"/>
      <c r="OG13" s="95"/>
      <c r="OH13" s="95"/>
      <c r="OI13" s="95"/>
      <c r="OJ13" s="95"/>
      <c r="OK13" s="95"/>
      <c r="OL13" s="95"/>
      <c r="OM13" s="95"/>
      <c r="ON13" s="95"/>
      <c r="OO13" s="95"/>
      <c r="OP13" s="95"/>
      <c r="OQ13" s="95"/>
      <c r="OR13" s="95"/>
      <c r="OS13" s="95"/>
      <c r="OT13" s="95"/>
      <c r="OU13" s="95"/>
      <c r="OV13" s="95"/>
      <c r="OW13" s="95"/>
      <c r="OX13" s="95"/>
      <c r="OY13" s="95"/>
      <c r="OZ13" s="95"/>
      <c r="PA13" s="95"/>
      <c r="PB13" s="95"/>
      <c r="PC13" s="95"/>
      <c r="PD13" s="95"/>
      <c r="PE13" s="95"/>
      <c r="PF13" s="95"/>
      <c r="PG13" s="95"/>
      <c r="PH13" s="95"/>
      <c r="PI13" s="95"/>
      <c r="PJ13" s="95"/>
      <c r="PK13" s="95"/>
      <c r="PL13" s="95"/>
      <c r="PM13" s="95"/>
      <c r="PN13" s="95"/>
      <c r="PO13" s="95"/>
      <c r="PP13" s="95"/>
      <c r="PQ13" s="95"/>
      <c r="PR13" s="95"/>
      <c r="PS13" s="95"/>
      <c r="PT13" s="95"/>
      <c r="PU13" s="95"/>
      <c r="PV13" s="95"/>
      <c r="PW13" s="95"/>
      <c r="PX13" s="95"/>
      <c r="PY13" s="95"/>
      <c r="PZ13" s="95"/>
      <c r="QA13" s="95"/>
      <c r="QB13" s="95"/>
      <c r="QC13" s="95"/>
      <c r="QD13" s="95"/>
      <c r="QE13" s="95"/>
      <c r="QF13" s="95"/>
      <c r="QG13" s="95"/>
      <c r="QH13" s="95"/>
      <c r="QI13" s="95"/>
      <c r="QJ13" s="95"/>
      <c r="QK13" s="95"/>
      <c r="QL13" s="95"/>
      <c r="QM13" s="95"/>
      <c r="QN13" s="95"/>
      <c r="QO13" s="95"/>
      <c r="QP13" s="95"/>
      <c r="QQ13" s="95"/>
      <c r="QR13" s="95"/>
      <c r="QS13" s="95"/>
      <c r="QT13" s="95"/>
      <c r="QU13" s="95"/>
      <c r="QV13" s="95"/>
      <c r="QW13" s="95"/>
      <c r="QX13" s="95"/>
      <c r="QY13" s="95"/>
      <c r="QZ13" s="95"/>
      <c r="RA13" s="95"/>
      <c r="RB13" s="95"/>
      <c r="RC13" s="95"/>
      <c r="RD13" s="95"/>
      <c r="RE13" s="95"/>
      <c r="RF13" s="95"/>
      <c r="RG13" s="95"/>
      <c r="RH13" s="95"/>
      <c r="RI13" s="95"/>
      <c r="RJ13" s="95"/>
      <c r="RK13" s="95"/>
      <c r="RL13" s="95"/>
      <c r="RM13" s="95"/>
    </row>
    <row r="14" spans="1:482" s="41" customFormat="1" ht="18">
      <c r="A14" s="65">
        <v>7</v>
      </c>
      <c r="B14" s="31" t="s">
        <v>133</v>
      </c>
      <c r="C14" s="66">
        <v>0</v>
      </c>
      <c r="D14" s="67">
        <v>0</v>
      </c>
      <c r="E14" s="69">
        <v>12</v>
      </c>
      <c r="F14" s="69">
        <v>0</v>
      </c>
      <c r="G14" s="69">
        <v>2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69">
        <v>0</v>
      </c>
      <c r="N14" s="69">
        <v>0</v>
      </c>
      <c r="O14" s="69">
        <v>0</v>
      </c>
      <c r="P14" s="69">
        <v>0</v>
      </c>
      <c r="Q14" s="69">
        <v>100</v>
      </c>
      <c r="R14" s="69">
        <v>100</v>
      </c>
      <c r="S14" s="69">
        <v>0</v>
      </c>
      <c r="T14" s="69">
        <v>0</v>
      </c>
      <c r="U14" s="69">
        <v>0</v>
      </c>
      <c r="V14" s="68">
        <v>0</v>
      </c>
      <c r="W14" s="69">
        <v>100</v>
      </c>
      <c r="X14" s="68">
        <v>100</v>
      </c>
      <c r="Y14" s="69">
        <v>48</v>
      </c>
      <c r="Z14" s="68">
        <v>48</v>
      </c>
      <c r="AA14" s="69">
        <v>0</v>
      </c>
      <c r="AB14" s="68">
        <v>0</v>
      </c>
      <c r="AC14" s="69">
        <v>16</v>
      </c>
      <c r="AD14" s="68">
        <v>16</v>
      </c>
      <c r="AE14" s="69">
        <v>0</v>
      </c>
      <c r="AF14" s="68">
        <v>0</v>
      </c>
      <c r="AG14" s="69">
        <v>1000</v>
      </c>
      <c r="AH14" s="68">
        <v>90</v>
      </c>
      <c r="AI14" s="69">
        <v>16</v>
      </c>
      <c r="AJ14" s="68">
        <v>16</v>
      </c>
      <c r="AK14" s="69">
        <v>583</v>
      </c>
      <c r="AL14" s="68">
        <v>583</v>
      </c>
      <c r="AM14" s="68">
        <v>2298</v>
      </c>
      <c r="AN14" s="92">
        <v>2298</v>
      </c>
      <c r="AO14" s="94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95"/>
      <c r="IK14" s="95"/>
      <c r="IL14" s="95"/>
      <c r="IM14" s="95"/>
      <c r="IN14" s="95"/>
      <c r="IO14" s="95"/>
      <c r="IP14" s="95"/>
      <c r="IQ14" s="95"/>
      <c r="IR14" s="95"/>
      <c r="IS14" s="95"/>
      <c r="IT14" s="95"/>
      <c r="IU14" s="95"/>
      <c r="IV14" s="95"/>
      <c r="IW14" s="95"/>
      <c r="IX14" s="95"/>
      <c r="IY14" s="95"/>
      <c r="IZ14" s="95"/>
      <c r="JA14" s="95"/>
      <c r="JB14" s="95"/>
      <c r="JC14" s="95"/>
      <c r="JD14" s="95"/>
      <c r="JE14" s="95"/>
      <c r="JF14" s="95"/>
      <c r="JG14" s="95"/>
      <c r="JH14" s="95"/>
      <c r="JI14" s="95"/>
      <c r="JJ14" s="95"/>
      <c r="JK14" s="95"/>
      <c r="JL14" s="95"/>
      <c r="JM14" s="95"/>
      <c r="JN14" s="95"/>
      <c r="JO14" s="95"/>
      <c r="JP14" s="95"/>
      <c r="JQ14" s="95"/>
      <c r="JR14" s="95"/>
      <c r="JS14" s="95"/>
      <c r="JT14" s="95"/>
      <c r="JU14" s="95"/>
      <c r="JV14" s="95"/>
      <c r="JW14" s="95"/>
      <c r="JX14" s="95"/>
      <c r="JY14" s="95"/>
      <c r="JZ14" s="95"/>
      <c r="KA14" s="95"/>
      <c r="KB14" s="95"/>
      <c r="KC14" s="95"/>
      <c r="KD14" s="95"/>
      <c r="KE14" s="95"/>
      <c r="KF14" s="95"/>
      <c r="KG14" s="95"/>
      <c r="KH14" s="95"/>
      <c r="KI14" s="95"/>
      <c r="KJ14" s="95"/>
      <c r="KK14" s="95"/>
      <c r="KL14" s="95"/>
      <c r="KM14" s="95"/>
      <c r="KN14" s="95"/>
      <c r="KO14" s="95"/>
      <c r="KP14" s="95"/>
      <c r="KQ14" s="95"/>
      <c r="KR14" s="95"/>
      <c r="KS14" s="95"/>
      <c r="KT14" s="95"/>
      <c r="KU14" s="95"/>
      <c r="KV14" s="95"/>
      <c r="KW14" s="95"/>
      <c r="KX14" s="95"/>
      <c r="KY14" s="95"/>
      <c r="KZ14" s="95"/>
      <c r="LA14" s="95"/>
      <c r="LB14" s="95"/>
      <c r="LC14" s="95"/>
      <c r="LD14" s="95"/>
      <c r="LE14" s="95"/>
      <c r="LF14" s="95"/>
      <c r="LG14" s="95"/>
      <c r="LH14" s="95"/>
      <c r="LI14" s="95"/>
      <c r="LJ14" s="95"/>
      <c r="LK14" s="95"/>
      <c r="LL14" s="95"/>
      <c r="LM14" s="95"/>
      <c r="LN14" s="95"/>
      <c r="LO14" s="95"/>
      <c r="LP14" s="95"/>
      <c r="LQ14" s="95"/>
      <c r="LR14" s="95"/>
      <c r="LS14" s="95"/>
      <c r="LT14" s="95"/>
      <c r="LU14" s="95"/>
      <c r="LV14" s="95"/>
      <c r="LW14" s="95"/>
      <c r="LX14" s="95"/>
      <c r="LY14" s="95"/>
      <c r="LZ14" s="95"/>
      <c r="MA14" s="95"/>
      <c r="MB14" s="95"/>
      <c r="MC14" s="95"/>
      <c r="MD14" s="95"/>
      <c r="ME14" s="95"/>
      <c r="MF14" s="95"/>
      <c r="MG14" s="95"/>
      <c r="MH14" s="95"/>
      <c r="MI14" s="95"/>
      <c r="MJ14" s="95"/>
      <c r="MK14" s="95"/>
      <c r="ML14" s="95"/>
      <c r="MM14" s="95"/>
      <c r="MN14" s="95"/>
      <c r="MO14" s="95"/>
      <c r="MP14" s="95"/>
      <c r="MQ14" s="95"/>
      <c r="MR14" s="95"/>
      <c r="MS14" s="95"/>
      <c r="MT14" s="95"/>
      <c r="MU14" s="95"/>
      <c r="MV14" s="95"/>
      <c r="MW14" s="95"/>
      <c r="MX14" s="95"/>
      <c r="MY14" s="95"/>
      <c r="MZ14" s="95"/>
      <c r="NA14" s="95"/>
      <c r="NB14" s="95"/>
      <c r="NC14" s="95"/>
      <c r="ND14" s="95"/>
      <c r="NE14" s="95"/>
      <c r="NF14" s="95"/>
      <c r="NG14" s="95"/>
      <c r="NH14" s="95"/>
      <c r="NI14" s="95"/>
      <c r="NJ14" s="95"/>
      <c r="NK14" s="95"/>
      <c r="NL14" s="95"/>
      <c r="NM14" s="95"/>
      <c r="NN14" s="95"/>
      <c r="NO14" s="95"/>
      <c r="NP14" s="95"/>
      <c r="NQ14" s="95"/>
      <c r="NR14" s="95"/>
      <c r="NS14" s="95"/>
      <c r="NT14" s="95"/>
      <c r="NU14" s="95"/>
      <c r="NV14" s="95"/>
      <c r="NW14" s="95"/>
      <c r="NX14" s="95"/>
      <c r="NY14" s="95"/>
      <c r="NZ14" s="95"/>
      <c r="OA14" s="95"/>
      <c r="OB14" s="95"/>
      <c r="OC14" s="95"/>
      <c r="OD14" s="95"/>
      <c r="OE14" s="95"/>
      <c r="OF14" s="95"/>
      <c r="OG14" s="95"/>
      <c r="OH14" s="95"/>
      <c r="OI14" s="95"/>
      <c r="OJ14" s="95"/>
      <c r="OK14" s="95"/>
      <c r="OL14" s="95"/>
      <c r="OM14" s="95"/>
      <c r="ON14" s="95"/>
      <c r="OO14" s="95"/>
      <c r="OP14" s="95"/>
      <c r="OQ14" s="95"/>
      <c r="OR14" s="95"/>
      <c r="OS14" s="95"/>
      <c r="OT14" s="95"/>
      <c r="OU14" s="95"/>
      <c r="OV14" s="95"/>
      <c r="OW14" s="95"/>
      <c r="OX14" s="95"/>
      <c r="OY14" s="95"/>
      <c r="OZ14" s="95"/>
      <c r="PA14" s="95"/>
      <c r="PB14" s="95"/>
      <c r="PC14" s="95"/>
      <c r="PD14" s="95"/>
      <c r="PE14" s="95"/>
      <c r="PF14" s="95"/>
      <c r="PG14" s="95"/>
      <c r="PH14" s="95"/>
      <c r="PI14" s="95"/>
      <c r="PJ14" s="95"/>
      <c r="PK14" s="95"/>
      <c r="PL14" s="95"/>
      <c r="PM14" s="95"/>
      <c r="PN14" s="95"/>
      <c r="PO14" s="95"/>
      <c r="PP14" s="95"/>
      <c r="PQ14" s="95"/>
      <c r="PR14" s="95"/>
      <c r="PS14" s="95"/>
      <c r="PT14" s="95"/>
      <c r="PU14" s="95"/>
      <c r="PV14" s="95"/>
      <c r="PW14" s="95"/>
      <c r="PX14" s="95"/>
      <c r="PY14" s="95"/>
      <c r="PZ14" s="95"/>
      <c r="QA14" s="95"/>
      <c r="QB14" s="95"/>
      <c r="QC14" s="95"/>
      <c r="QD14" s="95"/>
      <c r="QE14" s="95"/>
      <c r="QF14" s="95"/>
      <c r="QG14" s="95"/>
      <c r="QH14" s="95"/>
      <c r="QI14" s="95"/>
      <c r="QJ14" s="95"/>
      <c r="QK14" s="95"/>
      <c r="QL14" s="95"/>
      <c r="QM14" s="95"/>
      <c r="QN14" s="95"/>
      <c r="QO14" s="95"/>
      <c r="QP14" s="95"/>
      <c r="QQ14" s="95"/>
      <c r="QR14" s="95"/>
      <c r="QS14" s="95"/>
      <c r="QT14" s="95"/>
      <c r="QU14" s="95"/>
      <c r="QV14" s="95"/>
      <c r="QW14" s="95"/>
      <c r="QX14" s="95"/>
      <c r="QY14" s="95"/>
      <c r="QZ14" s="95"/>
      <c r="RA14" s="95"/>
      <c r="RB14" s="95"/>
      <c r="RC14" s="95"/>
      <c r="RD14" s="95"/>
      <c r="RE14" s="95"/>
      <c r="RF14" s="95"/>
      <c r="RG14" s="95"/>
      <c r="RH14" s="95"/>
      <c r="RI14" s="95"/>
      <c r="RJ14" s="95"/>
      <c r="RK14" s="95"/>
      <c r="RL14" s="95"/>
      <c r="RM14" s="95"/>
    </row>
    <row r="15" spans="1:482" s="41" customFormat="1" ht="18">
      <c r="A15" s="65">
        <v>8</v>
      </c>
      <c r="B15" s="29" t="s">
        <v>134</v>
      </c>
      <c r="C15" s="66">
        <v>0</v>
      </c>
      <c r="D15" s="67">
        <v>0</v>
      </c>
      <c r="E15" s="67">
        <v>20</v>
      </c>
      <c r="F15" s="67">
        <v>4</v>
      </c>
      <c r="G15" s="67">
        <v>9</v>
      </c>
      <c r="H15" s="67">
        <v>1</v>
      </c>
      <c r="I15" s="67">
        <v>12</v>
      </c>
      <c r="J15" s="67">
        <v>0</v>
      </c>
      <c r="K15" s="67">
        <v>6</v>
      </c>
      <c r="L15" s="67">
        <v>6</v>
      </c>
      <c r="M15" s="67">
        <v>125</v>
      </c>
      <c r="N15" s="67">
        <v>28</v>
      </c>
      <c r="O15" s="67">
        <v>14</v>
      </c>
      <c r="P15" s="67">
        <v>0</v>
      </c>
      <c r="Q15" s="67">
        <v>51</v>
      </c>
      <c r="R15" s="67">
        <v>0</v>
      </c>
      <c r="S15" s="67">
        <v>258</v>
      </c>
      <c r="T15" s="67">
        <v>0</v>
      </c>
      <c r="U15" s="67">
        <v>14</v>
      </c>
      <c r="V15" s="68">
        <v>0</v>
      </c>
      <c r="W15" s="67">
        <v>24</v>
      </c>
      <c r="X15" s="68">
        <v>0</v>
      </c>
      <c r="Y15" s="67">
        <v>238</v>
      </c>
      <c r="Z15" s="68">
        <v>0</v>
      </c>
      <c r="AA15" s="67">
        <v>54</v>
      </c>
      <c r="AB15" s="68">
        <v>52</v>
      </c>
      <c r="AC15" s="67">
        <v>13</v>
      </c>
      <c r="AD15" s="68">
        <v>0</v>
      </c>
      <c r="AE15" s="67">
        <v>13</v>
      </c>
      <c r="AF15" s="68">
        <v>0</v>
      </c>
      <c r="AG15" s="67">
        <v>54</v>
      </c>
      <c r="AH15" s="68">
        <v>0</v>
      </c>
      <c r="AI15" s="67">
        <v>28</v>
      </c>
      <c r="AJ15" s="68">
        <v>0</v>
      </c>
      <c r="AK15" s="67">
        <v>230</v>
      </c>
      <c r="AL15" s="68">
        <v>0</v>
      </c>
      <c r="AM15" s="68">
        <v>1465</v>
      </c>
      <c r="AN15" s="92">
        <v>1445</v>
      </c>
      <c r="AO15" s="94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5"/>
      <c r="IK15" s="95"/>
      <c r="IL15" s="95"/>
      <c r="IM15" s="95"/>
      <c r="IN15" s="95"/>
      <c r="IO15" s="95"/>
      <c r="IP15" s="95"/>
      <c r="IQ15" s="95"/>
      <c r="IR15" s="95"/>
      <c r="IS15" s="95"/>
      <c r="IT15" s="95"/>
      <c r="IU15" s="95"/>
      <c r="IV15" s="95"/>
      <c r="IW15" s="95"/>
      <c r="IX15" s="95"/>
      <c r="IY15" s="95"/>
      <c r="IZ15" s="95"/>
      <c r="JA15" s="95"/>
      <c r="JB15" s="95"/>
      <c r="JC15" s="95"/>
      <c r="JD15" s="95"/>
      <c r="JE15" s="95"/>
      <c r="JF15" s="95"/>
      <c r="JG15" s="95"/>
      <c r="JH15" s="95"/>
      <c r="JI15" s="95"/>
      <c r="JJ15" s="95"/>
      <c r="JK15" s="95"/>
      <c r="JL15" s="95"/>
      <c r="JM15" s="95"/>
      <c r="JN15" s="95"/>
      <c r="JO15" s="95"/>
      <c r="JP15" s="95"/>
      <c r="JQ15" s="95"/>
      <c r="JR15" s="95"/>
      <c r="JS15" s="95"/>
      <c r="JT15" s="95"/>
      <c r="JU15" s="95"/>
      <c r="JV15" s="95"/>
      <c r="JW15" s="95"/>
      <c r="JX15" s="95"/>
      <c r="JY15" s="95"/>
      <c r="JZ15" s="95"/>
      <c r="KA15" s="95"/>
      <c r="KB15" s="95"/>
      <c r="KC15" s="95"/>
      <c r="KD15" s="95"/>
      <c r="KE15" s="95"/>
      <c r="KF15" s="95"/>
      <c r="KG15" s="95"/>
      <c r="KH15" s="95"/>
      <c r="KI15" s="95"/>
      <c r="KJ15" s="95"/>
      <c r="KK15" s="95"/>
      <c r="KL15" s="95"/>
      <c r="KM15" s="95"/>
      <c r="KN15" s="95"/>
      <c r="KO15" s="95"/>
      <c r="KP15" s="95"/>
      <c r="KQ15" s="95"/>
      <c r="KR15" s="95"/>
      <c r="KS15" s="95"/>
      <c r="KT15" s="95"/>
      <c r="KU15" s="95"/>
      <c r="KV15" s="95"/>
      <c r="KW15" s="95"/>
      <c r="KX15" s="95"/>
      <c r="KY15" s="95"/>
      <c r="KZ15" s="95"/>
      <c r="LA15" s="95"/>
      <c r="LB15" s="95"/>
      <c r="LC15" s="95"/>
      <c r="LD15" s="95"/>
      <c r="LE15" s="95"/>
      <c r="LF15" s="95"/>
      <c r="LG15" s="95"/>
      <c r="LH15" s="95"/>
      <c r="LI15" s="95"/>
      <c r="LJ15" s="95"/>
      <c r="LK15" s="95"/>
      <c r="LL15" s="95"/>
      <c r="LM15" s="95"/>
      <c r="LN15" s="95"/>
      <c r="LO15" s="95"/>
      <c r="LP15" s="95"/>
      <c r="LQ15" s="95"/>
      <c r="LR15" s="95"/>
      <c r="LS15" s="95"/>
      <c r="LT15" s="95"/>
      <c r="LU15" s="95"/>
      <c r="LV15" s="95"/>
      <c r="LW15" s="95"/>
      <c r="LX15" s="95"/>
      <c r="LY15" s="95"/>
      <c r="LZ15" s="95"/>
      <c r="MA15" s="95"/>
      <c r="MB15" s="95"/>
      <c r="MC15" s="95"/>
      <c r="MD15" s="95"/>
      <c r="ME15" s="95"/>
      <c r="MF15" s="95"/>
      <c r="MG15" s="95"/>
      <c r="MH15" s="95"/>
      <c r="MI15" s="95"/>
      <c r="MJ15" s="95"/>
      <c r="MK15" s="95"/>
      <c r="ML15" s="95"/>
      <c r="MM15" s="95"/>
      <c r="MN15" s="95"/>
      <c r="MO15" s="95"/>
      <c r="MP15" s="95"/>
      <c r="MQ15" s="95"/>
      <c r="MR15" s="95"/>
      <c r="MS15" s="95"/>
      <c r="MT15" s="95"/>
      <c r="MU15" s="95"/>
      <c r="MV15" s="95"/>
      <c r="MW15" s="95"/>
      <c r="MX15" s="95"/>
      <c r="MY15" s="95"/>
      <c r="MZ15" s="95"/>
      <c r="NA15" s="95"/>
      <c r="NB15" s="95"/>
      <c r="NC15" s="95"/>
      <c r="ND15" s="95"/>
      <c r="NE15" s="95"/>
      <c r="NF15" s="95"/>
      <c r="NG15" s="95"/>
      <c r="NH15" s="95"/>
      <c r="NI15" s="95"/>
      <c r="NJ15" s="95"/>
      <c r="NK15" s="95"/>
      <c r="NL15" s="95"/>
      <c r="NM15" s="95"/>
      <c r="NN15" s="95"/>
      <c r="NO15" s="95"/>
      <c r="NP15" s="95"/>
      <c r="NQ15" s="95"/>
      <c r="NR15" s="95"/>
      <c r="NS15" s="95"/>
      <c r="NT15" s="95"/>
      <c r="NU15" s="95"/>
      <c r="NV15" s="95"/>
      <c r="NW15" s="95"/>
      <c r="NX15" s="95"/>
      <c r="NY15" s="95"/>
      <c r="NZ15" s="95"/>
      <c r="OA15" s="95"/>
      <c r="OB15" s="95"/>
      <c r="OC15" s="95"/>
      <c r="OD15" s="95"/>
      <c r="OE15" s="95"/>
      <c r="OF15" s="95"/>
      <c r="OG15" s="95"/>
      <c r="OH15" s="95"/>
      <c r="OI15" s="95"/>
      <c r="OJ15" s="95"/>
      <c r="OK15" s="95"/>
      <c r="OL15" s="95"/>
      <c r="OM15" s="95"/>
      <c r="ON15" s="95"/>
      <c r="OO15" s="95"/>
      <c r="OP15" s="95"/>
      <c r="OQ15" s="95"/>
      <c r="OR15" s="95"/>
      <c r="OS15" s="95"/>
      <c r="OT15" s="95"/>
      <c r="OU15" s="95"/>
      <c r="OV15" s="95"/>
      <c r="OW15" s="95"/>
      <c r="OX15" s="95"/>
      <c r="OY15" s="95"/>
      <c r="OZ15" s="95"/>
      <c r="PA15" s="95"/>
      <c r="PB15" s="95"/>
      <c r="PC15" s="95"/>
      <c r="PD15" s="95"/>
      <c r="PE15" s="95"/>
      <c r="PF15" s="95"/>
      <c r="PG15" s="95"/>
      <c r="PH15" s="95"/>
      <c r="PI15" s="95"/>
      <c r="PJ15" s="95"/>
      <c r="PK15" s="95"/>
      <c r="PL15" s="95"/>
      <c r="PM15" s="95"/>
      <c r="PN15" s="95"/>
      <c r="PO15" s="95"/>
      <c r="PP15" s="95"/>
      <c r="PQ15" s="95"/>
      <c r="PR15" s="95"/>
      <c r="PS15" s="95"/>
      <c r="PT15" s="95"/>
      <c r="PU15" s="95"/>
      <c r="PV15" s="95"/>
      <c r="PW15" s="95"/>
      <c r="PX15" s="95"/>
      <c r="PY15" s="95"/>
      <c r="PZ15" s="95"/>
      <c r="QA15" s="95"/>
      <c r="QB15" s="95"/>
      <c r="QC15" s="95"/>
      <c r="QD15" s="95"/>
      <c r="QE15" s="95"/>
      <c r="QF15" s="95"/>
      <c r="QG15" s="95"/>
      <c r="QH15" s="95"/>
      <c r="QI15" s="95"/>
      <c r="QJ15" s="95"/>
      <c r="QK15" s="95"/>
      <c r="QL15" s="95"/>
      <c r="QM15" s="95"/>
      <c r="QN15" s="95"/>
      <c r="QO15" s="95"/>
      <c r="QP15" s="95"/>
      <c r="QQ15" s="95"/>
      <c r="QR15" s="95"/>
      <c r="QS15" s="95"/>
      <c r="QT15" s="95"/>
      <c r="QU15" s="95"/>
      <c r="QV15" s="95"/>
      <c r="QW15" s="95"/>
      <c r="QX15" s="95"/>
      <c r="QY15" s="95"/>
      <c r="QZ15" s="95"/>
      <c r="RA15" s="95"/>
      <c r="RB15" s="95"/>
      <c r="RC15" s="95"/>
      <c r="RD15" s="95"/>
      <c r="RE15" s="95"/>
      <c r="RF15" s="95"/>
      <c r="RG15" s="95"/>
      <c r="RH15" s="95"/>
      <c r="RI15" s="95"/>
      <c r="RJ15" s="95"/>
      <c r="RK15" s="95"/>
      <c r="RL15" s="95"/>
      <c r="RM15" s="95"/>
    </row>
    <row r="16" spans="1:482" s="41" customFormat="1" ht="18">
      <c r="A16" s="65">
        <v>9</v>
      </c>
      <c r="B16" s="31" t="s">
        <v>135</v>
      </c>
      <c r="C16" s="66">
        <v>0</v>
      </c>
      <c r="D16" s="67">
        <v>0</v>
      </c>
      <c r="E16" s="69">
        <v>11</v>
      </c>
      <c r="F16" s="69">
        <v>2</v>
      </c>
      <c r="G16" s="69">
        <v>2</v>
      </c>
      <c r="H16" s="69">
        <v>1</v>
      </c>
      <c r="I16" s="69">
        <v>3</v>
      </c>
      <c r="J16" s="69">
        <v>3</v>
      </c>
      <c r="K16" s="69">
        <v>10</v>
      </c>
      <c r="L16" s="69">
        <v>10</v>
      </c>
      <c r="M16" s="69">
        <v>0</v>
      </c>
      <c r="N16" s="69">
        <v>0</v>
      </c>
      <c r="O16" s="69">
        <v>0</v>
      </c>
      <c r="P16" s="69">
        <v>0</v>
      </c>
      <c r="Q16" s="69">
        <v>70</v>
      </c>
      <c r="R16" s="69">
        <v>30</v>
      </c>
      <c r="S16" s="69">
        <v>30</v>
      </c>
      <c r="T16" s="69">
        <v>30</v>
      </c>
      <c r="U16" s="69">
        <v>18</v>
      </c>
      <c r="V16" s="68">
        <v>18</v>
      </c>
      <c r="W16" s="69">
        <v>70</v>
      </c>
      <c r="X16" s="68">
        <v>70</v>
      </c>
      <c r="Y16" s="69">
        <v>247</v>
      </c>
      <c r="Z16" s="68">
        <v>247</v>
      </c>
      <c r="AA16" s="69">
        <v>70</v>
      </c>
      <c r="AB16" s="68">
        <v>67</v>
      </c>
      <c r="AC16" s="69">
        <v>36</v>
      </c>
      <c r="AD16" s="68">
        <v>36</v>
      </c>
      <c r="AE16" s="69">
        <v>18</v>
      </c>
      <c r="AF16" s="68">
        <v>18</v>
      </c>
      <c r="AG16" s="69">
        <v>70</v>
      </c>
      <c r="AH16" s="68">
        <v>70</v>
      </c>
      <c r="AI16" s="69">
        <v>36</v>
      </c>
      <c r="AJ16" s="68">
        <v>36</v>
      </c>
      <c r="AK16" s="69">
        <v>247</v>
      </c>
      <c r="AL16" s="68">
        <v>247</v>
      </c>
      <c r="AM16" s="68">
        <v>3627</v>
      </c>
      <c r="AN16" s="92">
        <v>3247</v>
      </c>
      <c r="AO16" s="94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  <c r="IA16" s="95"/>
      <c r="IB16" s="95"/>
      <c r="IC16" s="95"/>
      <c r="ID16" s="95"/>
      <c r="IE16" s="95"/>
      <c r="IF16" s="95"/>
      <c r="IG16" s="95"/>
      <c r="IH16" s="95"/>
      <c r="II16" s="95"/>
      <c r="IJ16" s="95"/>
      <c r="IK16" s="95"/>
      <c r="IL16" s="95"/>
      <c r="IM16" s="95"/>
      <c r="IN16" s="95"/>
      <c r="IO16" s="95"/>
      <c r="IP16" s="95"/>
      <c r="IQ16" s="95"/>
      <c r="IR16" s="95"/>
      <c r="IS16" s="95"/>
      <c r="IT16" s="95"/>
      <c r="IU16" s="95"/>
      <c r="IV16" s="95"/>
      <c r="IW16" s="95"/>
      <c r="IX16" s="95"/>
      <c r="IY16" s="95"/>
      <c r="IZ16" s="95"/>
      <c r="JA16" s="95"/>
      <c r="JB16" s="95"/>
      <c r="JC16" s="95"/>
      <c r="JD16" s="95"/>
      <c r="JE16" s="95"/>
      <c r="JF16" s="95"/>
      <c r="JG16" s="95"/>
      <c r="JH16" s="95"/>
      <c r="JI16" s="95"/>
      <c r="JJ16" s="95"/>
      <c r="JK16" s="95"/>
      <c r="JL16" s="95"/>
      <c r="JM16" s="95"/>
      <c r="JN16" s="95"/>
      <c r="JO16" s="95"/>
      <c r="JP16" s="95"/>
      <c r="JQ16" s="95"/>
      <c r="JR16" s="95"/>
      <c r="JS16" s="95"/>
      <c r="JT16" s="95"/>
      <c r="JU16" s="95"/>
      <c r="JV16" s="95"/>
      <c r="JW16" s="95"/>
      <c r="JX16" s="95"/>
      <c r="JY16" s="95"/>
      <c r="JZ16" s="95"/>
      <c r="KA16" s="95"/>
      <c r="KB16" s="95"/>
      <c r="KC16" s="95"/>
      <c r="KD16" s="95"/>
      <c r="KE16" s="95"/>
      <c r="KF16" s="95"/>
      <c r="KG16" s="95"/>
      <c r="KH16" s="95"/>
      <c r="KI16" s="95"/>
      <c r="KJ16" s="95"/>
      <c r="KK16" s="95"/>
      <c r="KL16" s="95"/>
      <c r="KM16" s="95"/>
      <c r="KN16" s="95"/>
      <c r="KO16" s="95"/>
      <c r="KP16" s="95"/>
      <c r="KQ16" s="95"/>
      <c r="KR16" s="95"/>
      <c r="KS16" s="95"/>
      <c r="KT16" s="95"/>
      <c r="KU16" s="95"/>
      <c r="KV16" s="95"/>
      <c r="KW16" s="95"/>
      <c r="KX16" s="95"/>
      <c r="KY16" s="95"/>
      <c r="KZ16" s="95"/>
      <c r="LA16" s="95"/>
      <c r="LB16" s="95"/>
      <c r="LC16" s="95"/>
      <c r="LD16" s="95"/>
      <c r="LE16" s="95"/>
      <c r="LF16" s="95"/>
      <c r="LG16" s="95"/>
      <c r="LH16" s="95"/>
      <c r="LI16" s="95"/>
      <c r="LJ16" s="95"/>
      <c r="LK16" s="95"/>
      <c r="LL16" s="95"/>
      <c r="LM16" s="95"/>
      <c r="LN16" s="95"/>
      <c r="LO16" s="95"/>
      <c r="LP16" s="95"/>
      <c r="LQ16" s="95"/>
      <c r="LR16" s="95"/>
      <c r="LS16" s="95"/>
      <c r="LT16" s="95"/>
      <c r="LU16" s="95"/>
      <c r="LV16" s="95"/>
      <c r="LW16" s="95"/>
      <c r="LX16" s="95"/>
      <c r="LY16" s="95"/>
      <c r="LZ16" s="95"/>
      <c r="MA16" s="95"/>
      <c r="MB16" s="95"/>
      <c r="MC16" s="95"/>
      <c r="MD16" s="95"/>
      <c r="ME16" s="95"/>
      <c r="MF16" s="95"/>
      <c r="MG16" s="95"/>
      <c r="MH16" s="95"/>
      <c r="MI16" s="95"/>
      <c r="MJ16" s="95"/>
      <c r="MK16" s="95"/>
      <c r="ML16" s="95"/>
      <c r="MM16" s="95"/>
      <c r="MN16" s="95"/>
      <c r="MO16" s="95"/>
      <c r="MP16" s="95"/>
      <c r="MQ16" s="95"/>
      <c r="MR16" s="95"/>
      <c r="MS16" s="95"/>
      <c r="MT16" s="95"/>
      <c r="MU16" s="95"/>
      <c r="MV16" s="95"/>
      <c r="MW16" s="95"/>
      <c r="MX16" s="95"/>
      <c r="MY16" s="95"/>
      <c r="MZ16" s="95"/>
      <c r="NA16" s="95"/>
      <c r="NB16" s="95"/>
      <c r="NC16" s="95"/>
      <c r="ND16" s="95"/>
      <c r="NE16" s="95"/>
      <c r="NF16" s="95"/>
      <c r="NG16" s="95"/>
      <c r="NH16" s="95"/>
      <c r="NI16" s="95"/>
      <c r="NJ16" s="95"/>
      <c r="NK16" s="95"/>
      <c r="NL16" s="95"/>
      <c r="NM16" s="95"/>
      <c r="NN16" s="95"/>
      <c r="NO16" s="95"/>
      <c r="NP16" s="95"/>
      <c r="NQ16" s="95"/>
      <c r="NR16" s="95"/>
      <c r="NS16" s="95"/>
      <c r="NT16" s="95"/>
      <c r="NU16" s="95"/>
      <c r="NV16" s="95"/>
      <c r="NW16" s="95"/>
      <c r="NX16" s="95"/>
      <c r="NY16" s="95"/>
      <c r="NZ16" s="95"/>
      <c r="OA16" s="95"/>
      <c r="OB16" s="95"/>
      <c r="OC16" s="95"/>
      <c r="OD16" s="95"/>
      <c r="OE16" s="95"/>
      <c r="OF16" s="95"/>
      <c r="OG16" s="95"/>
      <c r="OH16" s="95"/>
      <c r="OI16" s="95"/>
      <c r="OJ16" s="95"/>
      <c r="OK16" s="95"/>
      <c r="OL16" s="95"/>
      <c r="OM16" s="95"/>
      <c r="ON16" s="95"/>
      <c r="OO16" s="95"/>
      <c r="OP16" s="95"/>
      <c r="OQ16" s="95"/>
      <c r="OR16" s="95"/>
      <c r="OS16" s="95"/>
      <c r="OT16" s="95"/>
      <c r="OU16" s="95"/>
      <c r="OV16" s="95"/>
      <c r="OW16" s="95"/>
      <c r="OX16" s="95"/>
      <c r="OY16" s="95"/>
      <c r="OZ16" s="95"/>
      <c r="PA16" s="95"/>
      <c r="PB16" s="95"/>
      <c r="PC16" s="95"/>
      <c r="PD16" s="95"/>
      <c r="PE16" s="95"/>
      <c r="PF16" s="95"/>
      <c r="PG16" s="95"/>
      <c r="PH16" s="95"/>
      <c r="PI16" s="95"/>
      <c r="PJ16" s="95"/>
      <c r="PK16" s="95"/>
      <c r="PL16" s="95"/>
      <c r="PM16" s="95"/>
      <c r="PN16" s="95"/>
      <c r="PO16" s="95"/>
      <c r="PP16" s="95"/>
      <c r="PQ16" s="95"/>
      <c r="PR16" s="95"/>
      <c r="PS16" s="95"/>
      <c r="PT16" s="95"/>
      <c r="PU16" s="95"/>
      <c r="PV16" s="95"/>
      <c r="PW16" s="95"/>
      <c r="PX16" s="95"/>
      <c r="PY16" s="95"/>
      <c r="PZ16" s="95"/>
      <c r="QA16" s="95"/>
      <c r="QB16" s="95"/>
      <c r="QC16" s="95"/>
      <c r="QD16" s="95"/>
      <c r="QE16" s="95"/>
      <c r="QF16" s="95"/>
      <c r="QG16" s="95"/>
      <c r="QH16" s="95"/>
      <c r="QI16" s="95"/>
      <c r="QJ16" s="95"/>
      <c r="QK16" s="95"/>
      <c r="QL16" s="95"/>
      <c r="QM16" s="95"/>
      <c r="QN16" s="95"/>
      <c r="QO16" s="95"/>
      <c r="QP16" s="95"/>
      <c r="QQ16" s="95"/>
      <c r="QR16" s="95"/>
      <c r="QS16" s="95"/>
      <c r="QT16" s="95"/>
      <c r="QU16" s="95"/>
      <c r="QV16" s="95"/>
      <c r="QW16" s="95"/>
      <c r="QX16" s="95"/>
      <c r="QY16" s="95"/>
      <c r="QZ16" s="95"/>
      <c r="RA16" s="95"/>
      <c r="RB16" s="95"/>
      <c r="RC16" s="95"/>
      <c r="RD16" s="95"/>
      <c r="RE16" s="95"/>
      <c r="RF16" s="95"/>
      <c r="RG16" s="95"/>
      <c r="RH16" s="95"/>
      <c r="RI16" s="95"/>
      <c r="RJ16" s="95"/>
      <c r="RK16" s="95"/>
      <c r="RL16" s="95"/>
      <c r="RM16" s="95"/>
    </row>
    <row r="17" spans="1:481" s="41" customFormat="1" ht="18">
      <c r="A17" s="65">
        <v>10</v>
      </c>
      <c r="B17" s="29" t="s">
        <v>136</v>
      </c>
      <c r="C17" s="66">
        <v>0</v>
      </c>
      <c r="D17" s="67">
        <v>0</v>
      </c>
      <c r="E17" s="69">
        <v>25</v>
      </c>
      <c r="F17" s="69">
        <v>0</v>
      </c>
      <c r="G17" s="69">
        <v>3</v>
      </c>
      <c r="H17" s="69">
        <v>1</v>
      </c>
      <c r="I17" s="69">
        <v>8</v>
      </c>
      <c r="J17" s="69">
        <v>0</v>
      </c>
      <c r="K17" s="69">
        <v>0</v>
      </c>
      <c r="L17" s="69">
        <v>0</v>
      </c>
      <c r="M17" s="69">
        <v>75</v>
      </c>
      <c r="N17" s="69">
        <v>0</v>
      </c>
      <c r="O17" s="69">
        <v>0</v>
      </c>
      <c r="P17" s="69">
        <v>0</v>
      </c>
      <c r="Q17" s="69">
        <v>30</v>
      </c>
      <c r="R17" s="69">
        <v>30</v>
      </c>
      <c r="S17" s="69">
        <v>213</v>
      </c>
      <c r="T17" s="69">
        <v>60</v>
      </c>
      <c r="U17" s="69">
        <v>0</v>
      </c>
      <c r="V17" s="68">
        <v>0</v>
      </c>
      <c r="W17" s="69">
        <v>60</v>
      </c>
      <c r="X17" s="68">
        <v>60</v>
      </c>
      <c r="Y17" s="69">
        <v>213</v>
      </c>
      <c r="Z17" s="68">
        <v>60</v>
      </c>
      <c r="AA17" s="69">
        <v>102</v>
      </c>
      <c r="AB17" s="68">
        <v>102</v>
      </c>
      <c r="AC17" s="69">
        <v>27</v>
      </c>
      <c r="AD17" s="68">
        <v>27</v>
      </c>
      <c r="AE17" s="69">
        <v>27</v>
      </c>
      <c r="AF17" s="68">
        <v>27</v>
      </c>
      <c r="AG17" s="69">
        <v>140</v>
      </c>
      <c r="AH17" s="68">
        <v>140</v>
      </c>
      <c r="AI17" s="69">
        <v>27</v>
      </c>
      <c r="AJ17" s="68">
        <v>27</v>
      </c>
      <c r="AK17" s="69">
        <v>108</v>
      </c>
      <c r="AL17" s="68">
        <v>0</v>
      </c>
      <c r="AM17" s="68">
        <v>4668</v>
      </c>
      <c r="AN17" s="92">
        <v>4618</v>
      </c>
      <c r="AO17" s="94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  <c r="IA17" s="95"/>
      <c r="IB17" s="95"/>
      <c r="IC17" s="95"/>
      <c r="ID17" s="95"/>
      <c r="IE17" s="95"/>
      <c r="IF17" s="95"/>
      <c r="IG17" s="95"/>
      <c r="IH17" s="95"/>
      <c r="II17" s="95"/>
      <c r="IJ17" s="95"/>
      <c r="IK17" s="95"/>
      <c r="IL17" s="95"/>
      <c r="IM17" s="95"/>
      <c r="IN17" s="95"/>
      <c r="IO17" s="95"/>
      <c r="IP17" s="95"/>
      <c r="IQ17" s="95"/>
      <c r="IR17" s="95"/>
      <c r="IS17" s="95"/>
      <c r="IT17" s="95"/>
      <c r="IU17" s="95"/>
      <c r="IV17" s="95"/>
      <c r="IW17" s="95"/>
      <c r="IX17" s="95"/>
      <c r="IY17" s="95"/>
      <c r="IZ17" s="95"/>
      <c r="JA17" s="95"/>
      <c r="JB17" s="95"/>
      <c r="JC17" s="95"/>
      <c r="JD17" s="95"/>
      <c r="JE17" s="95"/>
      <c r="JF17" s="95"/>
      <c r="JG17" s="95"/>
      <c r="JH17" s="95"/>
      <c r="JI17" s="95"/>
      <c r="JJ17" s="95"/>
      <c r="JK17" s="95"/>
      <c r="JL17" s="95"/>
      <c r="JM17" s="95"/>
      <c r="JN17" s="95"/>
      <c r="JO17" s="95"/>
      <c r="JP17" s="95"/>
      <c r="JQ17" s="95"/>
      <c r="JR17" s="95"/>
      <c r="JS17" s="95"/>
      <c r="JT17" s="95"/>
      <c r="JU17" s="95"/>
      <c r="JV17" s="95"/>
      <c r="JW17" s="95"/>
      <c r="JX17" s="95"/>
      <c r="JY17" s="95"/>
      <c r="JZ17" s="95"/>
      <c r="KA17" s="95"/>
      <c r="KB17" s="95"/>
      <c r="KC17" s="95"/>
      <c r="KD17" s="95"/>
      <c r="KE17" s="95"/>
      <c r="KF17" s="95"/>
      <c r="KG17" s="95"/>
      <c r="KH17" s="95"/>
      <c r="KI17" s="95"/>
      <c r="KJ17" s="95"/>
      <c r="KK17" s="95"/>
      <c r="KL17" s="95"/>
      <c r="KM17" s="95"/>
      <c r="KN17" s="95"/>
      <c r="KO17" s="95"/>
      <c r="KP17" s="95"/>
      <c r="KQ17" s="95"/>
      <c r="KR17" s="95"/>
      <c r="KS17" s="95"/>
      <c r="KT17" s="95"/>
      <c r="KU17" s="95"/>
      <c r="KV17" s="95"/>
      <c r="KW17" s="95"/>
      <c r="KX17" s="95"/>
      <c r="KY17" s="95"/>
      <c r="KZ17" s="95"/>
      <c r="LA17" s="95"/>
      <c r="LB17" s="95"/>
      <c r="LC17" s="95"/>
      <c r="LD17" s="95"/>
      <c r="LE17" s="95"/>
      <c r="LF17" s="95"/>
      <c r="LG17" s="95"/>
      <c r="LH17" s="95"/>
      <c r="LI17" s="95"/>
      <c r="LJ17" s="95"/>
      <c r="LK17" s="95"/>
      <c r="LL17" s="95"/>
      <c r="LM17" s="95"/>
      <c r="LN17" s="95"/>
      <c r="LO17" s="95"/>
      <c r="LP17" s="95"/>
      <c r="LQ17" s="95"/>
      <c r="LR17" s="95"/>
      <c r="LS17" s="95"/>
      <c r="LT17" s="95"/>
      <c r="LU17" s="95"/>
      <c r="LV17" s="95"/>
      <c r="LW17" s="95"/>
      <c r="LX17" s="95"/>
      <c r="LY17" s="95"/>
      <c r="LZ17" s="95"/>
      <c r="MA17" s="95"/>
      <c r="MB17" s="95"/>
      <c r="MC17" s="95"/>
      <c r="MD17" s="95"/>
      <c r="ME17" s="95"/>
      <c r="MF17" s="95"/>
      <c r="MG17" s="95"/>
      <c r="MH17" s="95"/>
      <c r="MI17" s="95"/>
      <c r="MJ17" s="95"/>
      <c r="MK17" s="95"/>
      <c r="ML17" s="95"/>
      <c r="MM17" s="95"/>
      <c r="MN17" s="95"/>
      <c r="MO17" s="95"/>
      <c r="MP17" s="95"/>
      <c r="MQ17" s="95"/>
      <c r="MR17" s="95"/>
      <c r="MS17" s="95"/>
      <c r="MT17" s="95"/>
      <c r="MU17" s="95"/>
      <c r="MV17" s="95"/>
      <c r="MW17" s="95"/>
      <c r="MX17" s="95"/>
      <c r="MY17" s="95"/>
      <c r="MZ17" s="95"/>
      <c r="NA17" s="95"/>
      <c r="NB17" s="95"/>
      <c r="NC17" s="95"/>
      <c r="ND17" s="95"/>
      <c r="NE17" s="95"/>
      <c r="NF17" s="95"/>
      <c r="NG17" s="95"/>
      <c r="NH17" s="95"/>
      <c r="NI17" s="95"/>
      <c r="NJ17" s="95"/>
      <c r="NK17" s="95"/>
      <c r="NL17" s="95"/>
      <c r="NM17" s="95"/>
      <c r="NN17" s="95"/>
      <c r="NO17" s="95"/>
      <c r="NP17" s="95"/>
      <c r="NQ17" s="95"/>
      <c r="NR17" s="95"/>
      <c r="NS17" s="95"/>
      <c r="NT17" s="95"/>
      <c r="NU17" s="95"/>
      <c r="NV17" s="95"/>
      <c r="NW17" s="95"/>
      <c r="NX17" s="95"/>
      <c r="NY17" s="95"/>
      <c r="NZ17" s="95"/>
      <c r="OA17" s="95"/>
      <c r="OB17" s="95"/>
      <c r="OC17" s="95"/>
      <c r="OD17" s="95"/>
      <c r="OE17" s="95"/>
      <c r="OF17" s="95"/>
      <c r="OG17" s="95"/>
      <c r="OH17" s="95"/>
      <c r="OI17" s="95"/>
      <c r="OJ17" s="95"/>
      <c r="OK17" s="95"/>
      <c r="OL17" s="95"/>
      <c r="OM17" s="95"/>
      <c r="ON17" s="95"/>
      <c r="OO17" s="95"/>
      <c r="OP17" s="95"/>
      <c r="OQ17" s="95"/>
      <c r="OR17" s="95"/>
      <c r="OS17" s="95"/>
      <c r="OT17" s="95"/>
      <c r="OU17" s="95"/>
      <c r="OV17" s="95"/>
      <c r="OW17" s="95"/>
      <c r="OX17" s="95"/>
      <c r="OY17" s="95"/>
      <c r="OZ17" s="95"/>
      <c r="PA17" s="95"/>
      <c r="PB17" s="95"/>
      <c r="PC17" s="95"/>
      <c r="PD17" s="95"/>
      <c r="PE17" s="95"/>
      <c r="PF17" s="95"/>
      <c r="PG17" s="95"/>
      <c r="PH17" s="95"/>
      <c r="PI17" s="95"/>
      <c r="PJ17" s="95"/>
      <c r="PK17" s="95"/>
      <c r="PL17" s="95"/>
      <c r="PM17" s="95"/>
      <c r="PN17" s="95"/>
      <c r="PO17" s="95"/>
      <c r="PP17" s="95"/>
      <c r="PQ17" s="95"/>
      <c r="PR17" s="95"/>
      <c r="PS17" s="95"/>
      <c r="PT17" s="95"/>
      <c r="PU17" s="95"/>
      <c r="PV17" s="95"/>
      <c r="PW17" s="95"/>
      <c r="PX17" s="95"/>
      <c r="PY17" s="95"/>
      <c r="PZ17" s="95"/>
      <c r="QA17" s="95"/>
      <c r="QB17" s="95"/>
      <c r="QC17" s="95"/>
      <c r="QD17" s="95"/>
      <c r="QE17" s="95"/>
      <c r="QF17" s="95"/>
      <c r="QG17" s="95"/>
      <c r="QH17" s="95"/>
      <c r="QI17" s="95"/>
      <c r="QJ17" s="95"/>
      <c r="QK17" s="95"/>
      <c r="QL17" s="95"/>
      <c r="QM17" s="95"/>
      <c r="QN17" s="95"/>
      <c r="QO17" s="95"/>
      <c r="QP17" s="95"/>
      <c r="QQ17" s="95"/>
      <c r="QR17" s="95"/>
      <c r="QS17" s="95"/>
      <c r="QT17" s="95"/>
      <c r="QU17" s="95"/>
      <c r="QV17" s="95"/>
      <c r="QW17" s="95"/>
      <c r="QX17" s="95"/>
      <c r="QY17" s="95"/>
      <c r="QZ17" s="95"/>
      <c r="RA17" s="95"/>
      <c r="RB17" s="95"/>
      <c r="RC17" s="95"/>
      <c r="RD17" s="95"/>
      <c r="RE17" s="95"/>
      <c r="RF17" s="95"/>
      <c r="RG17" s="95"/>
      <c r="RH17" s="95"/>
      <c r="RI17" s="95"/>
      <c r="RJ17" s="95"/>
      <c r="RK17" s="95"/>
      <c r="RL17" s="95"/>
      <c r="RM17" s="95"/>
    </row>
    <row r="18" spans="1:481" s="41" customFormat="1" ht="18">
      <c r="A18" s="65">
        <v>11</v>
      </c>
      <c r="B18" s="29" t="s">
        <v>137</v>
      </c>
      <c r="C18" s="66">
        <v>0</v>
      </c>
      <c r="D18" s="67">
        <v>0</v>
      </c>
      <c r="E18" s="69">
        <v>48</v>
      </c>
      <c r="F18" s="69">
        <v>4</v>
      </c>
      <c r="G18" s="69">
        <v>16</v>
      </c>
      <c r="H18" s="69">
        <v>3</v>
      </c>
      <c r="I18" s="69">
        <v>13</v>
      </c>
      <c r="J18" s="69">
        <v>5</v>
      </c>
      <c r="K18" s="69">
        <v>36</v>
      </c>
      <c r="L18" s="69">
        <v>20</v>
      </c>
      <c r="M18" s="69">
        <v>168</v>
      </c>
      <c r="N18" s="69">
        <v>36</v>
      </c>
      <c r="O18" s="69">
        <v>11</v>
      </c>
      <c r="P18" s="69">
        <v>7</v>
      </c>
      <c r="Q18" s="69">
        <v>17</v>
      </c>
      <c r="R18" s="69">
        <v>17</v>
      </c>
      <c r="S18" s="69">
        <v>35</v>
      </c>
      <c r="T18" s="69">
        <v>35</v>
      </c>
      <c r="U18" s="69">
        <v>7</v>
      </c>
      <c r="V18" s="68">
        <v>7</v>
      </c>
      <c r="W18" s="69">
        <v>17</v>
      </c>
      <c r="X18" s="68">
        <v>17</v>
      </c>
      <c r="Y18" s="69">
        <v>35</v>
      </c>
      <c r="Z18" s="68">
        <v>35</v>
      </c>
      <c r="AA18" s="69">
        <v>138</v>
      </c>
      <c r="AB18" s="68">
        <v>132</v>
      </c>
      <c r="AC18" s="69">
        <v>24</v>
      </c>
      <c r="AD18" s="68">
        <v>24</v>
      </c>
      <c r="AE18" s="69">
        <v>32</v>
      </c>
      <c r="AF18" s="68">
        <v>18</v>
      </c>
      <c r="AG18" s="69">
        <v>65</v>
      </c>
      <c r="AH18" s="68">
        <v>65</v>
      </c>
      <c r="AI18" s="69">
        <v>20</v>
      </c>
      <c r="AJ18" s="68">
        <v>20</v>
      </c>
      <c r="AK18" s="69">
        <v>1186</v>
      </c>
      <c r="AL18" s="68">
        <v>1186</v>
      </c>
      <c r="AM18" s="68">
        <v>3604</v>
      </c>
      <c r="AN18" s="92">
        <v>3584</v>
      </c>
      <c r="AO18" s="94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</row>
    <row r="19" spans="1:481" s="41" customFormat="1" ht="18">
      <c r="A19" s="65">
        <v>12</v>
      </c>
      <c r="B19" s="29" t="s">
        <v>138</v>
      </c>
      <c r="C19" s="66">
        <v>0</v>
      </c>
      <c r="D19" s="67">
        <v>0</v>
      </c>
      <c r="E19" s="69">
        <v>19</v>
      </c>
      <c r="F19" s="69">
        <v>0</v>
      </c>
      <c r="G19" s="69">
        <v>5</v>
      </c>
      <c r="H19" s="69">
        <v>1</v>
      </c>
      <c r="I19" s="69">
        <v>20</v>
      </c>
      <c r="J19" s="69">
        <v>0</v>
      </c>
      <c r="K19" s="69">
        <v>0</v>
      </c>
      <c r="L19" s="69">
        <v>0</v>
      </c>
      <c r="M19" s="69">
        <v>92</v>
      </c>
      <c r="N19" s="69">
        <v>0</v>
      </c>
      <c r="O19" s="69">
        <v>30</v>
      </c>
      <c r="P19" s="69">
        <v>0</v>
      </c>
      <c r="Q19" s="69">
        <v>89</v>
      </c>
      <c r="R19" s="69">
        <v>60</v>
      </c>
      <c r="S19" s="69">
        <v>285</v>
      </c>
      <c r="T19" s="69">
        <v>0</v>
      </c>
      <c r="U19" s="69">
        <v>30</v>
      </c>
      <c r="V19" s="68">
        <v>30</v>
      </c>
      <c r="W19" s="69">
        <v>89</v>
      </c>
      <c r="X19" s="68">
        <v>60</v>
      </c>
      <c r="Y19" s="69">
        <v>285</v>
      </c>
      <c r="Z19" s="68">
        <v>285</v>
      </c>
      <c r="AA19" s="69">
        <v>27</v>
      </c>
      <c r="AB19" s="68">
        <v>0</v>
      </c>
      <c r="AC19" s="69">
        <v>28</v>
      </c>
      <c r="AD19" s="68">
        <v>28</v>
      </c>
      <c r="AE19" s="69">
        <v>14</v>
      </c>
      <c r="AF19" s="68">
        <v>14</v>
      </c>
      <c r="AG19" s="69">
        <v>0</v>
      </c>
      <c r="AH19" s="68">
        <v>0</v>
      </c>
      <c r="AI19" s="69">
        <v>14</v>
      </c>
      <c r="AJ19" s="68">
        <v>14</v>
      </c>
      <c r="AK19" s="69">
        <v>228</v>
      </c>
      <c r="AL19" s="68">
        <v>228</v>
      </c>
      <c r="AM19" s="68">
        <v>2351</v>
      </c>
      <c r="AN19" s="92">
        <v>2351</v>
      </c>
      <c r="AO19" s="94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</row>
    <row r="20" spans="1:481" s="41" customFormat="1" ht="18">
      <c r="A20" s="65">
        <v>13</v>
      </c>
      <c r="B20" s="29" t="s">
        <v>139</v>
      </c>
      <c r="C20" s="66">
        <v>0</v>
      </c>
      <c r="D20" s="67">
        <v>0</v>
      </c>
      <c r="E20" s="68">
        <v>9</v>
      </c>
      <c r="F20" s="68">
        <v>0</v>
      </c>
      <c r="G20" s="68">
        <v>2</v>
      </c>
      <c r="H20" s="68">
        <v>0</v>
      </c>
      <c r="I20" s="68">
        <v>5</v>
      </c>
      <c r="J20" s="68">
        <v>0</v>
      </c>
      <c r="K20" s="68">
        <v>5</v>
      </c>
      <c r="L20" s="68">
        <v>0</v>
      </c>
      <c r="M20" s="68">
        <v>30</v>
      </c>
      <c r="N20" s="68">
        <v>0</v>
      </c>
      <c r="O20" s="68">
        <v>0</v>
      </c>
      <c r="P20" s="68">
        <v>0</v>
      </c>
      <c r="Q20" s="68">
        <v>0</v>
      </c>
      <c r="R20" s="68">
        <v>0</v>
      </c>
      <c r="S20" s="68">
        <v>0</v>
      </c>
      <c r="T20" s="68">
        <v>0</v>
      </c>
      <c r="U20" s="68">
        <v>0</v>
      </c>
      <c r="V20" s="68">
        <v>0</v>
      </c>
      <c r="W20" s="68">
        <v>0</v>
      </c>
      <c r="X20" s="68">
        <v>0</v>
      </c>
      <c r="Y20" s="68">
        <v>0</v>
      </c>
      <c r="Z20" s="68">
        <v>0</v>
      </c>
      <c r="AA20" s="68">
        <v>0</v>
      </c>
      <c r="AB20" s="68">
        <v>0</v>
      </c>
      <c r="AC20" s="68">
        <v>22</v>
      </c>
      <c r="AD20" s="68">
        <v>0</v>
      </c>
      <c r="AE20" s="68">
        <v>11</v>
      </c>
      <c r="AF20" s="68">
        <v>0</v>
      </c>
      <c r="AG20" s="68">
        <v>0</v>
      </c>
      <c r="AH20" s="68">
        <v>0</v>
      </c>
      <c r="AI20" s="68">
        <v>11</v>
      </c>
      <c r="AJ20" s="68">
        <v>0</v>
      </c>
      <c r="AK20" s="68">
        <v>482</v>
      </c>
      <c r="AL20" s="68">
        <v>0</v>
      </c>
      <c r="AM20" s="68">
        <v>1354</v>
      </c>
      <c r="AN20" s="92">
        <v>0</v>
      </c>
      <c r="AO20" s="94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</row>
    <row r="21" spans="1:481" s="41" customFormat="1" ht="18">
      <c r="A21" s="65">
        <v>14</v>
      </c>
      <c r="B21" s="29" t="s">
        <v>140</v>
      </c>
      <c r="C21" s="66">
        <v>0</v>
      </c>
      <c r="D21" s="67">
        <v>0</v>
      </c>
      <c r="E21" s="69">
        <v>23</v>
      </c>
      <c r="F21" s="69">
        <v>0</v>
      </c>
      <c r="G21" s="69">
        <v>6</v>
      </c>
      <c r="H21" s="69">
        <v>0</v>
      </c>
      <c r="I21" s="69">
        <v>21</v>
      </c>
      <c r="J21" s="69">
        <v>0</v>
      </c>
      <c r="K21" s="69">
        <v>38</v>
      </c>
      <c r="L21" s="69">
        <v>0</v>
      </c>
      <c r="M21" s="69">
        <v>123</v>
      </c>
      <c r="N21" s="69">
        <v>12</v>
      </c>
      <c r="O21" s="69">
        <v>49</v>
      </c>
      <c r="P21" s="69">
        <v>0</v>
      </c>
      <c r="Q21" s="69">
        <v>30</v>
      </c>
      <c r="R21" s="69">
        <v>0</v>
      </c>
      <c r="S21" s="69">
        <v>281</v>
      </c>
      <c r="T21" s="69">
        <v>27</v>
      </c>
      <c r="U21" s="69">
        <v>49</v>
      </c>
      <c r="V21" s="68">
        <v>0</v>
      </c>
      <c r="W21" s="69">
        <v>30</v>
      </c>
      <c r="X21" s="68">
        <v>0</v>
      </c>
      <c r="Y21" s="69">
        <v>252</v>
      </c>
      <c r="Z21" s="68">
        <v>26</v>
      </c>
      <c r="AA21" s="69">
        <v>30</v>
      </c>
      <c r="AB21" s="68">
        <v>22</v>
      </c>
      <c r="AC21" s="69">
        <v>9</v>
      </c>
      <c r="AD21" s="68">
        <v>9</v>
      </c>
      <c r="AE21" s="69">
        <v>9</v>
      </c>
      <c r="AF21" s="68">
        <v>0</v>
      </c>
      <c r="AG21" s="69">
        <v>30</v>
      </c>
      <c r="AH21" s="68">
        <v>30</v>
      </c>
      <c r="AI21" s="69">
        <v>12</v>
      </c>
      <c r="AJ21" s="68">
        <v>12</v>
      </c>
      <c r="AK21" s="69">
        <v>394</v>
      </c>
      <c r="AL21" s="68">
        <v>168</v>
      </c>
      <c r="AM21" s="68">
        <v>976</v>
      </c>
      <c r="AN21" s="92">
        <v>976</v>
      </c>
      <c r="AO21" s="94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</row>
    <row r="22" spans="1:481" s="41" customFormat="1" ht="18">
      <c r="A22" s="65">
        <v>15</v>
      </c>
      <c r="B22" s="29" t="s">
        <v>141</v>
      </c>
      <c r="C22" s="66">
        <v>0</v>
      </c>
      <c r="D22" s="67">
        <v>0</v>
      </c>
      <c r="E22" s="67">
        <v>9</v>
      </c>
      <c r="F22" s="67">
        <v>6</v>
      </c>
      <c r="G22" s="67">
        <v>3</v>
      </c>
      <c r="H22" s="67">
        <v>2</v>
      </c>
      <c r="I22" s="67">
        <v>11</v>
      </c>
      <c r="J22" s="67">
        <v>0</v>
      </c>
      <c r="K22" s="67">
        <v>54</v>
      </c>
      <c r="L22" s="67">
        <v>2</v>
      </c>
      <c r="M22" s="67">
        <v>22</v>
      </c>
      <c r="N22" s="67">
        <v>0</v>
      </c>
      <c r="O22" s="67">
        <v>11</v>
      </c>
      <c r="P22" s="67">
        <v>11</v>
      </c>
      <c r="Q22" s="67">
        <v>54</v>
      </c>
      <c r="R22" s="67">
        <v>0</v>
      </c>
      <c r="S22" s="67">
        <v>22</v>
      </c>
      <c r="T22" s="67">
        <v>22</v>
      </c>
      <c r="U22" s="67">
        <v>11</v>
      </c>
      <c r="V22" s="68">
        <v>11</v>
      </c>
      <c r="W22" s="67">
        <v>54</v>
      </c>
      <c r="X22" s="68">
        <v>54</v>
      </c>
      <c r="Y22" s="67">
        <v>22</v>
      </c>
      <c r="Z22" s="68">
        <v>22</v>
      </c>
      <c r="AA22" s="67">
        <v>0</v>
      </c>
      <c r="AB22" s="68">
        <v>0</v>
      </c>
      <c r="AC22" s="67">
        <v>11</v>
      </c>
      <c r="AD22" s="68">
        <v>11</v>
      </c>
      <c r="AE22" s="67">
        <v>11</v>
      </c>
      <c r="AF22" s="68">
        <v>11</v>
      </c>
      <c r="AG22" s="67">
        <v>0</v>
      </c>
      <c r="AH22" s="68">
        <v>0</v>
      </c>
      <c r="AI22" s="67">
        <v>12</v>
      </c>
      <c r="AJ22" s="68">
        <v>12</v>
      </c>
      <c r="AK22" s="67">
        <v>22</v>
      </c>
      <c r="AL22" s="68">
        <v>22</v>
      </c>
      <c r="AM22" s="68">
        <v>1531</v>
      </c>
      <c r="AN22" s="92">
        <v>1245</v>
      </c>
      <c r="AO22" s="94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  <c r="JC22" s="95"/>
      <c r="JD22" s="95"/>
      <c r="JE22" s="95"/>
      <c r="JF22" s="95"/>
      <c r="JG22" s="95"/>
      <c r="JH22" s="95"/>
      <c r="JI22" s="95"/>
      <c r="JJ22" s="95"/>
      <c r="JK22" s="95"/>
      <c r="JL22" s="95"/>
      <c r="JM22" s="95"/>
      <c r="JN22" s="95"/>
      <c r="JO22" s="95"/>
      <c r="JP22" s="95"/>
      <c r="JQ22" s="95"/>
      <c r="JR22" s="95"/>
      <c r="JS22" s="95"/>
      <c r="JT22" s="95"/>
      <c r="JU22" s="95"/>
      <c r="JV22" s="95"/>
      <c r="JW22" s="95"/>
      <c r="JX22" s="95"/>
      <c r="JY22" s="95"/>
      <c r="JZ22" s="95"/>
      <c r="KA22" s="95"/>
      <c r="KB22" s="95"/>
      <c r="KC22" s="95"/>
      <c r="KD22" s="95"/>
      <c r="KE22" s="95"/>
      <c r="KF22" s="95"/>
      <c r="KG22" s="95"/>
      <c r="KH22" s="95"/>
      <c r="KI22" s="95"/>
      <c r="KJ22" s="95"/>
      <c r="KK22" s="95"/>
      <c r="KL22" s="95"/>
      <c r="KM22" s="95"/>
      <c r="KN22" s="95"/>
      <c r="KO22" s="95"/>
      <c r="KP22" s="95"/>
      <c r="KQ22" s="95"/>
      <c r="KR22" s="95"/>
      <c r="KS22" s="95"/>
      <c r="KT22" s="95"/>
      <c r="KU22" s="95"/>
      <c r="KV22" s="95"/>
      <c r="KW22" s="95"/>
      <c r="KX22" s="95"/>
      <c r="KY22" s="95"/>
      <c r="KZ22" s="95"/>
      <c r="LA22" s="95"/>
      <c r="LB22" s="95"/>
      <c r="LC22" s="95"/>
      <c r="LD22" s="95"/>
      <c r="LE22" s="95"/>
      <c r="LF22" s="95"/>
      <c r="LG22" s="95"/>
      <c r="LH22" s="95"/>
      <c r="LI22" s="95"/>
      <c r="LJ22" s="95"/>
      <c r="LK22" s="95"/>
      <c r="LL22" s="95"/>
      <c r="LM22" s="95"/>
      <c r="LN22" s="95"/>
      <c r="LO22" s="95"/>
      <c r="LP22" s="95"/>
      <c r="LQ22" s="95"/>
      <c r="LR22" s="95"/>
      <c r="LS22" s="95"/>
      <c r="LT22" s="95"/>
      <c r="LU22" s="95"/>
      <c r="LV22" s="95"/>
      <c r="LW22" s="95"/>
      <c r="LX22" s="95"/>
      <c r="LY22" s="95"/>
      <c r="LZ22" s="95"/>
      <c r="MA22" s="95"/>
      <c r="MB22" s="95"/>
      <c r="MC22" s="95"/>
      <c r="MD22" s="95"/>
      <c r="ME22" s="95"/>
      <c r="MF22" s="95"/>
      <c r="MG22" s="95"/>
      <c r="MH22" s="95"/>
      <c r="MI22" s="95"/>
      <c r="MJ22" s="95"/>
      <c r="MK22" s="95"/>
      <c r="ML22" s="95"/>
      <c r="MM22" s="95"/>
      <c r="MN22" s="95"/>
      <c r="MO22" s="95"/>
      <c r="MP22" s="95"/>
      <c r="MQ22" s="95"/>
      <c r="MR22" s="95"/>
      <c r="MS22" s="95"/>
      <c r="MT22" s="95"/>
      <c r="MU22" s="95"/>
      <c r="MV22" s="95"/>
      <c r="MW22" s="95"/>
      <c r="MX22" s="95"/>
      <c r="MY22" s="95"/>
      <c r="MZ22" s="95"/>
      <c r="NA22" s="95"/>
      <c r="NB22" s="95"/>
      <c r="NC22" s="95"/>
      <c r="ND22" s="95"/>
      <c r="NE22" s="95"/>
      <c r="NF22" s="95"/>
      <c r="NG22" s="95"/>
      <c r="NH22" s="95"/>
      <c r="NI22" s="95"/>
      <c r="NJ22" s="95"/>
      <c r="NK22" s="95"/>
      <c r="NL22" s="95"/>
      <c r="NM22" s="95"/>
      <c r="NN22" s="95"/>
      <c r="NO22" s="95"/>
      <c r="NP22" s="95"/>
      <c r="NQ22" s="95"/>
      <c r="NR22" s="95"/>
      <c r="NS22" s="95"/>
      <c r="NT22" s="95"/>
      <c r="NU22" s="95"/>
      <c r="NV22" s="95"/>
      <c r="NW22" s="95"/>
      <c r="NX22" s="95"/>
      <c r="NY22" s="95"/>
      <c r="NZ22" s="95"/>
      <c r="OA22" s="95"/>
      <c r="OB22" s="95"/>
      <c r="OC22" s="95"/>
      <c r="OD22" s="95"/>
      <c r="OE22" s="95"/>
      <c r="OF22" s="95"/>
      <c r="OG22" s="95"/>
      <c r="OH22" s="95"/>
      <c r="OI22" s="95"/>
      <c r="OJ22" s="95"/>
      <c r="OK22" s="95"/>
      <c r="OL22" s="95"/>
      <c r="OM22" s="95"/>
      <c r="ON22" s="95"/>
      <c r="OO22" s="95"/>
      <c r="OP22" s="95"/>
      <c r="OQ22" s="95"/>
      <c r="OR22" s="95"/>
      <c r="OS22" s="95"/>
      <c r="OT22" s="95"/>
      <c r="OU22" s="95"/>
      <c r="OV22" s="95"/>
      <c r="OW22" s="95"/>
      <c r="OX22" s="95"/>
      <c r="OY22" s="95"/>
      <c r="OZ22" s="95"/>
      <c r="PA22" s="95"/>
      <c r="PB22" s="95"/>
      <c r="PC22" s="95"/>
      <c r="PD22" s="95"/>
      <c r="PE22" s="95"/>
      <c r="PF22" s="95"/>
      <c r="PG22" s="95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</row>
    <row r="23" spans="1:481" s="41" customFormat="1" ht="18">
      <c r="A23" s="65">
        <v>16</v>
      </c>
      <c r="B23" s="29" t="s">
        <v>142</v>
      </c>
      <c r="C23" s="66">
        <v>0</v>
      </c>
      <c r="D23" s="67">
        <v>0</v>
      </c>
      <c r="E23" s="69">
        <v>16</v>
      </c>
      <c r="F23" s="69">
        <v>2</v>
      </c>
      <c r="G23" s="69">
        <v>2</v>
      </c>
      <c r="H23" s="69">
        <v>2</v>
      </c>
      <c r="I23" s="69">
        <v>0</v>
      </c>
      <c r="J23" s="69">
        <v>0</v>
      </c>
      <c r="K23" s="69">
        <v>0</v>
      </c>
      <c r="L23" s="69">
        <v>0</v>
      </c>
      <c r="M23" s="69">
        <v>0</v>
      </c>
      <c r="N23" s="69">
        <v>0</v>
      </c>
      <c r="O23" s="69">
        <v>0</v>
      </c>
      <c r="P23" s="69">
        <v>0</v>
      </c>
      <c r="Q23" s="69">
        <v>98</v>
      </c>
      <c r="R23" s="69">
        <v>88</v>
      </c>
      <c r="S23" s="69">
        <v>28</v>
      </c>
      <c r="T23" s="69">
        <v>28</v>
      </c>
      <c r="U23" s="69">
        <v>0</v>
      </c>
      <c r="V23" s="68">
        <v>0</v>
      </c>
      <c r="W23" s="69">
        <v>0</v>
      </c>
      <c r="X23" s="68">
        <v>0</v>
      </c>
      <c r="Y23" s="69">
        <v>16</v>
      </c>
      <c r="Z23" s="68">
        <v>16</v>
      </c>
      <c r="AA23" s="69">
        <v>98</v>
      </c>
      <c r="AB23" s="68">
        <v>88</v>
      </c>
      <c r="AC23" s="69">
        <v>64</v>
      </c>
      <c r="AD23" s="68">
        <v>64</v>
      </c>
      <c r="AE23" s="69">
        <v>20</v>
      </c>
      <c r="AF23" s="68">
        <v>20</v>
      </c>
      <c r="AG23" s="69">
        <v>98</v>
      </c>
      <c r="AH23" s="68">
        <v>75</v>
      </c>
      <c r="AI23" s="69">
        <v>20</v>
      </c>
      <c r="AJ23" s="68">
        <v>20</v>
      </c>
      <c r="AK23" s="69">
        <v>326</v>
      </c>
      <c r="AL23" s="68">
        <v>230</v>
      </c>
      <c r="AM23" s="68">
        <v>2770</v>
      </c>
      <c r="AN23" s="92">
        <v>2531</v>
      </c>
      <c r="AO23" s="94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95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95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95"/>
      <c r="FM23" s="95"/>
      <c r="FN23" s="95"/>
      <c r="FO23" s="95"/>
      <c r="FP23" s="95"/>
      <c r="FQ23" s="95"/>
      <c r="FR23" s="95"/>
      <c r="FS23" s="95"/>
      <c r="FT23" s="95"/>
      <c r="FU23" s="95"/>
      <c r="FV23" s="95"/>
      <c r="FW23" s="95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95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95"/>
      <c r="GT23" s="95"/>
      <c r="GU23" s="95"/>
      <c r="GV23" s="95"/>
      <c r="GW23" s="95"/>
      <c r="GX23" s="95"/>
      <c r="GY23" s="95"/>
      <c r="GZ23" s="95"/>
      <c r="HA23" s="95"/>
      <c r="HB23" s="95"/>
      <c r="HC23" s="95"/>
      <c r="HD23" s="95"/>
      <c r="HE23" s="95"/>
      <c r="HF23" s="95"/>
      <c r="HG23" s="95"/>
      <c r="HH23" s="95"/>
      <c r="HI23" s="95"/>
      <c r="HJ23" s="95"/>
      <c r="HK23" s="95"/>
      <c r="HL23" s="95"/>
      <c r="HM23" s="95"/>
      <c r="HN23" s="95"/>
      <c r="HO23" s="95"/>
      <c r="HP23" s="95"/>
      <c r="HQ23" s="95"/>
      <c r="HR23" s="95"/>
      <c r="HS23" s="95"/>
      <c r="HT23" s="95"/>
      <c r="HU23" s="95"/>
      <c r="HV23" s="95"/>
      <c r="HW23" s="95"/>
      <c r="HX23" s="95"/>
      <c r="HY23" s="95"/>
      <c r="HZ23" s="95"/>
      <c r="IA23" s="95"/>
      <c r="IB23" s="95"/>
      <c r="IC23" s="95"/>
      <c r="ID23" s="95"/>
      <c r="IE23" s="95"/>
      <c r="IF23" s="95"/>
      <c r="IG23" s="95"/>
      <c r="IH23" s="95"/>
      <c r="II23" s="95"/>
      <c r="IJ23" s="95"/>
      <c r="IK23" s="95"/>
      <c r="IL23" s="95"/>
      <c r="IM23" s="95"/>
      <c r="IN23" s="95"/>
      <c r="IO23" s="95"/>
      <c r="IP23" s="95"/>
      <c r="IQ23" s="95"/>
      <c r="IR23" s="95"/>
      <c r="IS23" s="95"/>
      <c r="IT23" s="95"/>
      <c r="IU23" s="95"/>
      <c r="IV23" s="95"/>
      <c r="IW23" s="95"/>
      <c r="IX23" s="95"/>
      <c r="IY23" s="95"/>
      <c r="IZ23" s="95"/>
      <c r="JA23" s="95"/>
      <c r="JB23" s="95"/>
      <c r="JC23" s="95"/>
      <c r="JD23" s="95"/>
      <c r="JE23" s="95"/>
      <c r="JF23" s="95"/>
      <c r="JG23" s="95"/>
      <c r="JH23" s="95"/>
      <c r="JI23" s="95"/>
      <c r="JJ23" s="95"/>
      <c r="JK23" s="95"/>
      <c r="JL23" s="95"/>
      <c r="JM23" s="95"/>
      <c r="JN23" s="95"/>
      <c r="JO23" s="95"/>
      <c r="JP23" s="95"/>
      <c r="JQ23" s="95"/>
      <c r="JR23" s="95"/>
      <c r="JS23" s="95"/>
      <c r="JT23" s="95"/>
      <c r="JU23" s="95"/>
      <c r="JV23" s="95"/>
      <c r="JW23" s="95"/>
      <c r="JX23" s="95"/>
      <c r="JY23" s="95"/>
      <c r="JZ23" s="95"/>
      <c r="KA23" s="95"/>
      <c r="KB23" s="95"/>
      <c r="KC23" s="95"/>
      <c r="KD23" s="95"/>
      <c r="KE23" s="95"/>
      <c r="KF23" s="95"/>
      <c r="KG23" s="95"/>
      <c r="KH23" s="95"/>
      <c r="KI23" s="95"/>
      <c r="KJ23" s="95"/>
      <c r="KK23" s="95"/>
      <c r="KL23" s="95"/>
      <c r="KM23" s="95"/>
      <c r="KN23" s="95"/>
      <c r="KO23" s="95"/>
      <c r="KP23" s="95"/>
      <c r="KQ23" s="95"/>
      <c r="KR23" s="95"/>
      <c r="KS23" s="95"/>
      <c r="KT23" s="95"/>
      <c r="KU23" s="95"/>
      <c r="KV23" s="95"/>
      <c r="KW23" s="95"/>
      <c r="KX23" s="95"/>
      <c r="KY23" s="95"/>
      <c r="KZ23" s="95"/>
      <c r="LA23" s="95"/>
      <c r="LB23" s="95"/>
      <c r="LC23" s="95"/>
      <c r="LD23" s="95"/>
      <c r="LE23" s="95"/>
      <c r="LF23" s="95"/>
      <c r="LG23" s="95"/>
      <c r="LH23" s="95"/>
      <c r="LI23" s="95"/>
      <c r="LJ23" s="95"/>
      <c r="LK23" s="95"/>
      <c r="LL23" s="95"/>
      <c r="LM23" s="95"/>
      <c r="LN23" s="95"/>
      <c r="LO23" s="95"/>
      <c r="LP23" s="95"/>
      <c r="LQ23" s="95"/>
      <c r="LR23" s="95"/>
      <c r="LS23" s="95"/>
      <c r="LT23" s="95"/>
      <c r="LU23" s="95"/>
      <c r="LV23" s="95"/>
      <c r="LW23" s="95"/>
      <c r="LX23" s="95"/>
      <c r="LY23" s="95"/>
      <c r="LZ23" s="95"/>
      <c r="MA23" s="95"/>
      <c r="MB23" s="95"/>
      <c r="MC23" s="95"/>
      <c r="MD23" s="95"/>
      <c r="ME23" s="95"/>
      <c r="MF23" s="95"/>
      <c r="MG23" s="95"/>
      <c r="MH23" s="95"/>
      <c r="MI23" s="95"/>
      <c r="MJ23" s="95"/>
      <c r="MK23" s="95"/>
      <c r="ML23" s="95"/>
      <c r="MM23" s="95"/>
      <c r="MN23" s="95"/>
      <c r="MO23" s="95"/>
      <c r="MP23" s="95"/>
      <c r="MQ23" s="95"/>
      <c r="MR23" s="95"/>
      <c r="MS23" s="95"/>
      <c r="MT23" s="95"/>
      <c r="MU23" s="95"/>
      <c r="MV23" s="95"/>
      <c r="MW23" s="95"/>
      <c r="MX23" s="95"/>
      <c r="MY23" s="95"/>
      <c r="MZ23" s="95"/>
      <c r="NA23" s="95"/>
      <c r="NB23" s="95"/>
      <c r="NC23" s="95"/>
      <c r="ND23" s="95"/>
      <c r="NE23" s="95"/>
      <c r="NF23" s="95"/>
      <c r="NG23" s="95"/>
      <c r="NH23" s="95"/>
      <c r="NI23" s="95"/>
      <c r="NJ23" s="95"/>
      <c r="NK23" s="95"/>
      <c r="NL23" s="95"/>
      <c r="NM23" s="95"/>
      <c r="NN23" s="95"/>
      <c r="NO23" s="95"/>
      <c r="NP23" s="95"/>
      <c r="NQ23" s="95"/>
      <c r="NR23" s="95"/>
      <c r="NS23" s="95"/>
      <c r="NT23" s="95"/>
      <c r="NU23" s="95"/>
      <c r="NV23" s="95"/>
      <c r="NW23" s="95"/>
      <c r="NX23" s="95"/>
      <c r="NY23" s="95"/>
      <c r="NZ23" s="95"/>
      <c r="OA23" s="95"/>
      <c r="OB23" s="95"/>
      <c r="OC23" s="95"/>
      <c r="OD23" s="95"/>
      <c r="OE23" s="95"/>
      <c r="OF23" s="95"/>
      <c r="OG23" s="95"/>
      <c r="OH23" s="95"/>
      <c r="OI23" s="95"/>
      <c r="OJ23" s="95"/>
      <c r="OK23" s="95"/>
      <c r="OL23" s="95"/>
      <c r="OM23" s="95"/>
      <c r="ON23" s="95"/>
      <c r="OO23" s="95"/>
      <c r="OP23" s="95"/>
      <c r="OQ23" s="95"/>
      <c r="OR23" s="95"/>
      <c r="OS23" s="95"/>
      <c r="OT23" s="95"/>
      <c r="OU23" s="95"/>
      <c r="OV23" s="95"/>
      <c r="OW23" s="95"/>
      <c r="OX23" s="95"/>
      <c r="OY23" s="95"/>
      <c r="OZ23" s="95"/>
      <c r="PA23" s="95"/>
      <c r="PB23" s="95"/>
      <c r="PC23" s="95"/>
      <c r="PD23" s="95"/>
      <c r="PE23" s="95"/>
      <c r="PF23" s="95"/>
      <c r="PG23" s="95"/>
      <c r="PH23" s="95"/>
      <c r="PI23" s="95"/>
      <c r="PJ23" s="95"/>
      <c r="PK23" s="95"/>
      <c r="PL23" s="95"/>
      <c r="PM23" s="95"/>
      <c r="PN23" s="95"/>
      <c r="PO23" s="95"/>
      <c r="PP23" s="95"/>
      <c r="PQ23" s="95"/>
      <c r="PR23" s="95"/>
      <c r="PS23" s="95"/>
      <c r="PT23" s="95"/>
      <c r="PU23" s="95"/>
      <c r="PV23" s="95"/>
      <c r="PW23" s="95"/>
      <c r="PX23" s="95"/>
      <c r="PY23" s="95"/>
      <c r="PZ23" s="95"/>
      <c r="QA23" s="95"/>
      <c r="QB23" s="95"/>
      <c r="QC23" s="95"/>
      <c r="QD23" s="95"/>
      <c r="QE23" s="95"/>
      <c r="QF23" s="95"/>
      <c r="QG23" s="95"/>
      <c r="QH23" s="95"/>
      <c r="QI23" s="95"/>
      <c r="QJ23" s="95"/>
      <c r="QK23" s="95"/>
      <c r="QL23" s="95"/>
      <c r="QM23" s="95"/>
      <c r="QN23" s="95"/>
      <c r="QO23" s="95"/>
      <c r="QP23" s="95"/>
      <c r="QQ23" s="95"/>
      <c r="QR23" s="95"/>
      <c r="QS23" s="95"/>
      <c r="QT23" s="95"/>
      <c r="QU23" s="95"/>
      <c r="QV23" s="95"/>
      <c r="QW23" s="95"/>
      <c r="QX23" s="95"/>
      <c r="QY23" s="95"/>
      <c r="QZ23" s="95"/>
      <c r="RA23" s="95"/>
      <c r="RB23" s="95"/>
      <c r="RC23" s="95"/>
      <c r="RD23" s="95"/>
      <c r="RE23" s="95"/>
      <c r="RF23" s="95"/>
      <c r="RG23" s="95"/>
      <c r="RH23" s="95"/>
      <c r="RI23" s="95"/>
      <c r="RJ23" s="95"/>
      <c r="RK23" s="95"/>
      <c r="RL23" s="95"/>
      <c r="RM23" s="95"/>
    </row>
    <row r="24" spans="1:481" s="41" customFormat="1" ht="18">
      <c r="A24" s="65">
        <v>17</v>
      </c>
      <c r="B24" s="29" t="s">
        <v>143</v>
      </c>
      <c r="C24" s="66">
        <v>0</v>
      </c>
      <c r="D24" s="67">
        <v>0</v>
      </c>
      <c r="E24" s="69">
        <v>12</v>
      </c>
      <c r="F24" s="69">
        <v>0</v>
      </c>
      <c r="G24" s="69">
        <v>2</v>
      </c>
      <c r="H24" s="69">
        <v>1</v>
      </c>
      <c r="I24" s="69">
        <v>25</v>
      </c>
      <c r="J24" s="69">
        <v>0</v>
      </c>
      <c r="K24" s="69">
        <v>18</v>
      </c>
      <c r="L24" s="69">
        <v>0</v>
      </c>
      <c r="M24" s="69">
        <v>96</v>
      </c>
      <c r="N24" s="69">
        <v>0</v>
      </c>
      <c r="O24" s="69">
        <v>11</v>
      </c>
      <c r="P24" s="69">
        <v>0</v>
      </c>
      <c r="Q24" s="69">
        <v>22</v>
      </c>
      <c r="R24" s="69">
        <v>0</v>
      </c>
      <c r="S24" s="69">
        <v>310</v>
      </c>
      <c r="T24" s="69">
        <v>0</v>
      </c>
      <c r="U24" s="69">
        <v>25</v>
      </c>
      <c r="V24" s="68">
        <v>0</v>
      </c>
      <c r="W24" s="69">
        <v>0</v>
      </c>
      <c r="X24" s="68">
        <v>0</v>
      </c>
      <c r="Y24" s="69">
        <v>281</v>
      </c>
      <c r="Z24" s="68">
        <v>0</v>
      </c>
      <c r="AA24" s="69">
        <v>71</v>
      </c>
      <c r="AB24" s="68">
        <v>0</v>
      </c>
      <c r="AC24" s="69">
        <v>16</v>
      </c>
      <c r="AD24" s="68">
        <v>0</v>
      </c>
      <c r="AE24" s="69">
        <v>16</v>
      </c>
      <c r="AF24" s="68">
        <v>0</v>
      </c>
      <c r="AG24" s="69">
        <v>71</v>
      </c>
      <c r="AH24" s="68">
        <v>0</v>
      </c>
      <c r="AI24" s="69">
        <v>16</v>
      </c>
      <c r="AJ24" s="68">
        <v>0</v>
      </c>
      <c r="AK24" s="69">
        <v>424</v>
      </c>
      <c r="AL24" s="68">
        <v>0</v>
      </c>
      <c r="AM24" s="68">
        <v>1500</v>
      </c>
      <c r="AN24" s="92">
        <v>0</v>
      </c>
      <c r="AO24" s="94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5"/>
      <c r="IV24" s="95"/>
      <c r="IW24" s="95"/>
      <c r="IX24" s="95"/>
      <c r="IY24" s="95"/>
      <c r="IZ24" s="95"/>
      <c r="JA24" s="95"/>
      <c r="JB24" s="95"/>
      <c r="JC24" s="95"/>
      <c r="JD24" s="95"/>
      <c r="JE24" s="95"/>
      <c r="JF24" s="95"/>
      <c r="JG24" s="95"/>
      <c r="JH24" s="95"/>
      <c r="JI24" s="95"/>
      <c r="JJ24" s="95"/>
      <c r="JK24" s="95"/>
      <c r="JL24" s="95"/>
      <c r="JM24" s="95"/>
      <c r="JN24" s="95"/>
      <c r="JO24" s="95"/>
      <c r="JP24" s="95"/>
      <c r="JQ24" s="95"/>
      <c r="JR24" s="95"/>
      <c r="JS24" s="95"/>
      <c r="JT24" s="95"/>
      <c r="JU24" s="95"/>
      <c r="JV24" s="95"/>
      <c r="JW24" s="95"/>
      <c r="JX24" s="95"/>
      <c r="JY24" s="95"/>
      <c r="JZ24" s="95"/>
      <c r="KA24" s="95"/>
      <c r="KB24" s="95"/>
      <c r="KC24" s="95"/>
      <c r="KD24" s="95"/>
      <c r="KE24" s="95"/>
      <c r="KF24" s="95"/>
      <c r="KG24" s="95"/>
      <c r="KH24" s="95"/>
      <c r="KI24" s="95"/>
      <c r="KJ24" s="95"/>
      <c r="KK24" s="95"/>
      <c r="KL24" s="95"/>
      <c r="KM24" s="95"/>
      <c r="KN24" s="95"/>
      <c r="KO24" s="95"/>
      <c r="KP24" s="95"/>
      <c r="KQ24" s="95"/>
      <c r="KR24" s="95"/>
      <c r="KS24" s="95"/>
      <c r="KT24" s="95"/>
      <c r="KU24" s="95"/>
      <c r="KV24" s="95"/>
      <c r="KW24" s="95"/>
      <c r="KX24" s="95"/>
      <c r="KY24" s="95"/>
      <c r="KZ24" s="95"/>
      <c r="LA24" s="95"/>
      <c r="LB24" s="95"/>
      <c r="LC24" s="95"/>
      <c r="LD24" s="95"/>
      <c r="LE24" s="95"/>
      <c r="LF24" s="95"/>
      <c r="LG24" s="95"/>
      <c r="LH24" s="95"/>
      <c r="LI24" s="95"/>
      <c r="LJ24" s="95"/>
      <c r="LK24" s="95"/>
      <c r="LL24" s="95"/>
      <c r="LM24" s="95"/>
      <c r="LN24" s="95"/>
      <c r="LO24" s="95"/>
      <c r="LP24" s="95"/>
      <c r="LQ24" s="95"/>
      <c r="LR24" s="95"/>
      <c r="LS24" s="95"/>
      <c r="LT24" s="95"/>
      <c r="LU24" s="95"/>
      <c r="LV24" s="95"/>
      <c r="LW24" s="95"/>
      <c r="LX24" s="95"/>
      <c r="LY24" s="95"/>
      <c r="LZ24" s="95"/>
      <c r="MA24" s="95"/>
      <c r="MB24" s="95"/>
      <c r="MC24" s="95"/>
      <c r="MD24" s="95"/>
      <c r="ME24" s="95"/>
      <c r="MF24" s="95"/>
      <c r="MG24" s="95"/>
      <c r="MH24" s="95"/>
      <c r="MI24" s="95"/>
      <c r="MJ24" s="95"/>
      <c r="MK24" s="95"/>
      <c r="ML24" s="95"/>
      <c r="MM24" s="95"/>
      <c r="MN24" s="95"/>
      <c r="MO24" s="95"/>
      <c r="MP24" s="95"/>
      <c r="MQ24" s="95"/>
      <c r="MR24" s="95"/>
      <c r="MS24" s="95"/>
      <c r="MT24" s="95"/>
      <c r="MU24" s="95"/>
      <c r="MV24" s="95"/>
      <c r="MW24" s="95"/>
      <c r="MX24" s="95"/>
      <c r="MY24" s="95"/>
      <c r="MZ24" s="95"/>
      <c r="NA24" s="95"/>
      <c r="NB24" s="95"/>
      <c r="NC24" s="95"/>
      <c r="ND24" s="95"/>
      <c r="NE24" s="95"/>
      <c r="NF24" s="95"/>
      <c r="NG24" s="95"/>
      <c r="NH24" s="95"/>
      <c r="NI24" s="95"/>
      <c r="NJ24" s="95"/>
      <c r="NK24" s="95"/>
      <c r="NL24" s="95"/>
      <c r="NM24" s="95"/>
      <c r="NN24" s="95"/>
      <c r="NO24" s="95"/>
      <c r="NP24" s="95"/>
      <c r="NQ24" s="95"/>
      <c r="NR24" s="95"/>
      <c r="NS24" s="95"/>
      <c r="NT24" s="95"/>
      <c r="NU24" s="95"/>
      <c r="NV24" s="95"/>
      <c r="NW24" s="95"/>
      <c r="NX24" s="95"/>
      <c r="NY24" s="95"/>
      <c r="NZ24" s="95"/>
      <c r="OA24" s="95"/>
      <c r="OB24" s="95"/>
      <c r="OC24" s="95"/>
      <c r="OD24" s="95"/>
      <c r="OE24" s="95"/>
      <c r="OF24" s="95"/>
      <c r="OG24" s="95"/>
      <c r="OH24" s="95"/>
      <c r="OI24" s="95"/>
      <c r="OJ24" s="95"/>
      <c r="OK24" s="95"/>
      <c r="OL24" s="95"/>
      <c r="OM24" s="95"/>
      <c r="ON24" s="95"/>
      <c r="OO24" s="95"/>
      <c r="OP24" s="95"/>
      <c r="OQ24" s="95"/>
      <c r="OR24" s="95"/>
      <c r="OS24" s="95"/>
      <c r="OT24" s="95"/>
      <c r="OU24" s="95"/>
      <c r="OV24" s="95"/>
      <c r="OW24" s="95"/>
      <c r="OX24" s="95"/>
      <c r="OY24" s="95"/>
      <c r="OZ24" s="95"/>
      <c r="PA24" s="95"/>
      <c r="PB24" s="95"/>
      <c r="PC24" s="95"/>
      <c r="PD24" s="95"/>
      <c r="PE24" s="95"/>
      <c r="PF24" s="95"/>
      <c r="PG24" s="95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</row>
    <row r="25" spans="1:481" s="41" customFormat="1" ht="18">
      <c r="A25" s="65">
        <v>18</v>
      </c>
      <c r="B25" s="29" t="s">
        <v>144</v>
      </c>
      <c r="C25" s="66">
        <v>0</v>
      </c>
      <c r="D25" s="67">
        <v>0</v>
      </c>
      <c r="E25" s="69">
        <v>11</v>
      </c>
      <c r="F25" s="69">
        <v>2</v>
      </c>
      <c r="G25" s="69">
        <v>6</v>
      </c>
      <c r="H25" s="69">
        <v>0</v>
      </c>
      <c r="I25" s="69">
        <v>12</v>
      </c>
      <c r="J25" s="69">
        <v>0</v>
      </c>
      <c r="K25" s="69">
        <v>0</v>
      </c>
      <c r="L25" s="69">
        <v>0</v>
      </c>
      <c r="M25" s="69">
        <v>72</v>
      </c>
      <c r="N25" s="69">
        <v>24</v>
      </c>
      <c r="O25" s="69">
        <v>0</v>
      </c>
      <c r="P25" s="69">
        <v>0</v>
      </c>
      <c r="Q25" s="69">
        <v>24</v>
      </c>
      <c r="R25" s="69">
        <v>24</v>
      </c>
      <c r="S25" s="69">
        <v>264</v>
      </c>
      <c r="T25" s="69">
        <v>30</v>
      </c>
      <c r="U25" s="69">
        <v>0</v>
      </c>
      <c r="V25" s="68">
        <v>0</v>
      </c>
      <c r="W25" s="69">
        <v>0</v>
      </c>
      <c r="X25" s="68">
        <v>0</v>
      </c>
      <c r="Y25" s="69">
        <v>151</v>
      </c>
      <c r="Z25" s="68">
        <v>31</v>
      </c>
      <c r="AA25" s="69">
        <v>50</v>
      </c>
      <c r="AB25" s="68">
        <v>44</v>
      </c>
      <c r="AC25" s="69">
        <v>7</v>
      </c>
      <c r="AD25" s="68">
        <v>7</v>
      </c>
      <c r="AE25" s="69">
        <v>7</v>
      </c>
      <c r="AF25" s="68">
        <v>7</v>
      </c>
      <c r="AG25" s="69">
        <v>50</v>
      </c>
      <c r="AH25" s="68">
        <v>44</v>
      </c>
      <c r="AI25" s="69">
        <v>18</v>
      </c>
      <c r="AJ25" s="68">
        <v>18</v>
      </c>
      <c r="AK25" s="69">
        <v>264</v>
      </c>
      <c r="AL25" s="68">
        <v>224</v>
      </c>
      <c r="AM25" s="68">
        <v>1558</v>
      </c>
      <c r="AN25" s="92">
        <v>1368</v>
      </c>
      <c r="AO25" s="94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  <c r="IA25" s="95"/>
      <c r="IB25" s="95"/>
      <c r="IC25" s="95"/>
      <c r="ID25" s="95"/>
      <c r="IE25" s="95"/>
      <c r="IF25" s="95"/>
      <c r="IG25" s="95"/>
      <c r="IH25" s="95"/>
      <c r="II25" s="95"/>
      <c r="IJ25" s="95"/>
      <c r="IK25" s="95"/>
      <c r="IL25" s="95"/>
      <c r="IM25" s="95"/>
      <c r="IN25" s="95"/>
      <c r="IO25" s="95"/>
      <c r="IP25" s="95"/>
      <c r="IQ25" s="95"/>
      <c r="IR25" s="95"/>
      <c r="IS25" s="95"/>
      <c r="IT25" s="95"/>
      <c r="IU25" s="95"/>
      <c r="IV25" s="95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5"/>
      <c r="KP25" s="95"/>
      <c r="KQ25" s="95"/>
      <c r="KR25" s="95"/>
      <c r="KS25" s="95"/>
      <c r="KT25" s="95"/>
      <c r="KU25" s="95"/>
      <c r="KV25" s="95"/>
      <c r="KW25" s="95"/>
      <c r="KX25" s="95"/>
      <c r="KY25" s="95"/>
      <c r="KZ25" s="95"/>
      <c r="LA25" s="95"/>
      <c r="LB25" s="95"/>
      <c r="LC25" s="95"/>
      <c r="LD25" s="95"/>
      <c r="LE25" s="95"/>
      <c r="LF25" s="95"/>
      <c r="LG25" s="95"/>
      <c r="LH25" s="95"/>
      <c r="LI25" s="95"/>
      <c r="LJ25" s="95"/>
      <c r="LK25" s="95"/>
      <c r="LL25" s="95"/>
      <c r="LM25" s="95"/>
      <c r="LN25" s="95"/>
      <c r="LO25" s="95"/>
      <c r="LP25" s="95"/>
      <c r="LQ25" s="95"/>
      <c r="LR25" s="95"/>
      <c r="LS25" s="95"/>
      <c r="LT25" s="95"/>
      <c r="LU25" s="95"/>
      <c r="LV25" s="95"/>
      <c r="LW25" s="95"/>
      <c r="LX25" s="95"/>
      <c r="LY25" s="95"/>
      <c r="LZ25" s="95"/>
      <c r="MA25" s="95"/>
      <c r="MB25" s="95"/>
      <c r="MC25" s="95"/>
      <c r="MD25" s="95"/>
      <c r="ME25" s="95"/>
      <c r="MF25" s="95"/>
      <c r="MG25" s="95"/>
      <c r="MH25" s="95"/>
      <c r="MI25" s="95"/>
      <c r="MJ25" s="95"/>
      <c r="MK25" s="95"/>
      <c r="ML25" s="95"/>
      <c r="MM25" s="95"/>
      <c r="MN25" s="95"/>
      <c r="MO25" s="95"/>
      <c r="MP25" s="95"/>
      <c r="MQ25" s="95"/>
      <c r="MR25" s="95"/>
      <c r="MS25" s="95"/>
      <c r="MT25" s="95"/>
      <c r="MU25" s="95"/>
      <c r="MV25" s="95"/>
      <c r="MW25" s="95"/>
      <c r="MX25" s="95"/>
      <c r="MY25" s="95"/>
      <c r="MZ25" s="95"/>
      <c r="NA25" s="95"/>
      <c r="NB25" s="95"/>
      <c r="NC25" s="95"/>
      <c r="ND25" s="95"/>
      <c r="NE25" s="95"/>
      <c r="NF25" s="95"/>
      <c r="NG25" s="95"/>
      <c r="NH25" s="95"/>
      <c r="NI25" s="95"/>
      <c r="NJ25" s="95"/>
      <c r="NK25" s="95"/>
      <c r="NL25" s="95"/>
      <c r="NM25" s="95"/>
      <c r="NN25" s="95"/>
      <c r="NO25" s="95"/>
      <c r="NP25" s="95"/>
      <c r="NQ25" s="95"/>
      <c r="NR25" s="95"/>
      <c r="NS25" s="95"/>
      <c r="NT25" s="95"/>
      <c r="NU25" s="95"/>
      <c r="NV25" s="95"/>
      <c r="NW25" s="95"/>
      <c r="NX25" s="95"/>
      <c r="NY25" s="95"/>
      <c r="NZ25" s="95"/>
      <c r="OA25" s="95"/>
      <c r="OB25" s="95"/>
      <c r="OC25" s="95"/>
      <c r="OD25" s="95"/>
      <c r="OE25" s="95"/>
      <c r="OF25" s="95"/>
      <c r="OG25" s="95"/>
      <c r="OH25" s="95"/>
      <c r="OI25" s="95"/>
      <c r="OJ25" s="95"/>
      <c r="OK25" s="95"/>
      <c r="OL25" s="95"/>
      <c r="OM25" s="95"/>
      <c r="ON25" s="95"/>
      <c r="OO25" s="95"/>
      <c r="OP25" s="95"/>
      <c r="OQ25" s="95"/>
      <c r="OR25" s="95"/>
      <c r="OS25" s="95"/>
      <c r="OT25" s="95"/>
      <c r="OU25" s="95"/>
      <c r="OV25" s="95"/>
      <c r="OW25" s="95"/>
      <c r="OX25" s="95"/>
      <c r="OY25" s="95"/>
      <c r="OZ25" s="95"/>
      <c r="PA25" s="95"/>
      <c r="PB25" s="95"/>
      <c r="PC25" s="95"/>
      <c r="PD25" s="95"/>
      <c r="PE25" s="95"/>
      <c r="PF25" s="95"/>
      <c r="PG25" s="95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</row>
    <row r="26" spans="1:481" s="41" customFormat="1" ht="18">
      <c r="A26" s="65">
        <v>19</v>
      </c>
      <c r="B26" s="29" t="s">
        <v>145</v>
      </c>
      <c r="C26" s="66">
        <v>0</v>
      </c>
      <c r="D26" s="67">
        <v>0</v>
      </c>
      <c r="E26" s="69">
        <v>17</v>
      </c>
      <c r="F26" s="69">
        <v>0</v>
      </c>
      <c r="G26" s="69">
        <v>3</v>
      </c>
      <c r="H26" s="69">
        <v>0</v>
      </c>
      <c r="I26" s="69">
        <v>4</v>
      </c>
      <c r="J26" s="69">
        <v>0</v>
      </c>
      <c r="K26" s="69">
        <v>0</v>
      </c>
      <c r="L26" s="69">
        <v>0</v>
      </c>
      <c r="M26" s="69">
        <v>166</v>
      </c>
      <c r="N26" s="69">
        <v>0</v>
      </c>
      <c r="O26" s="69">
        <v>4</v>
      </c>
      <c r="P26" s="69">
        <v>0</v>
      </c>
      <c r="Q26" s="69">
        <v>60</v>
      </c>
      <c r="R26" s="69">
        <v>33</v>
      </c>
      <c r="S26" s="69">
        <v>166</v>
      </c>
      <c r="T26" s="69">
        <v>30</v>
      </c>
      <c r="U26" s="69">
        <v>4</v>
      </c>
      <c r="V26" s="68">
        <v>0</v>
      </c>
      <c r="W26" s="69">
        <v>60</v>
      </c>
      <c r="X26" s="68">
        <v>33</v>
      </c>
      <c r="Y26" s="69">
        <v>166</v>
      </c>
      <c r="Z26" s="68">
        <v>32</v>
      </c>
      <c r="AA26" s="69">
        <v>60</v>
      </c>
      <c r="AB26" s="68">
        <v>30</v>
      </c>
      <c r="AC26" s="69">
        <v>5</v>
      </c>
      <c r="AD26" s="68">
        <v>0</v>
      </c>
      <c r="AE26" s="69">
        <v>5</v>
      </c>
      <c r="AF26" s="68">
        <v>1</v>
      </c>
      <c r="AG26" s="69">
        <v>60</v>
      </c>
      <c r="AH26" s="68">
        <v>60</v>
      </c>
      <c r="AI26" s="69">
        <v>5</v>
      </c>
      <c r="AJ26" s="68">
        <v>4</v>
      </c>
      <c r="AK26" s="69">
        <v>166</v>
      </c>
      <c r="AL26" s="68">
        <v>166</v>
      </c>
      <c r="AM26" s="68">
        <v>830</v>
      </c>
      <c r="AN26" s="92">
        <v>760</v>
      </c>
      <c r="AO26" s="94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  <c r="IA26" s="95"/>
      <c r="IB26" s="95"/>
      <c r="IC26" s="95"/>
      <c r="ID26" s="95"/>
      <c r="IE26" s="95"/>
      <c r="IF26" s="95"/>
      <c r="IG26" s="95"/>
      <c r="IH26" s="95"/>
      <c r="II26" s="95"/>
      <c r="IJ26" s="95"/>
      <c r="IK26" s="95"/>
      <c r="IL26" s="95"/>
      <c r="IM26" s="95"/>
      <c r="IN26" s="95"/>
      <c r="IO26" s="95"/>
      <c r="IP26" s="95"/>
      <c r="IQ26" s="95"/>
      <c r="IR26" s="95"/>
      <c r="IS26" s="95"/>
      <c r="IT26" s="95"/>
      <c r="IU26" s="95"/>
      <c r="IV26" s="95"/>
      <c r="IW26" s="95"/>
      <c r="IX26" s="95"/>
      <c r="IY26" s="95"/>
      <c r="IZ26" s="95"/>
      <c r="JA26" s="95"/>
      <c r="JB26" s="95"/>
      <c r="JC26" s="95"/>
      <c r="JD26" s="95"/>
      <c r="JE26" s="95"/>
      <c r="JF26" s="95"/>
      <c r="JG26" s="95"/>
      <c r="JH26" s="95"/>
      <c r="JI26" s="95"/>
      <c r="JJ26" s="95"/>
      <c r="JK26" s="95"/>
      <c r="JL26" s="95"/>
      <c r="JM26" s="95"/>
      <c r="JN26" s="95"/>
      <c r="JO26" s="95"/>
      <c r="JP26" s="95"/>
      <c r="JQ26" s="95"/>
      <c r="JR26" s="95"/>
      <c r="JS26" s="95"/>
      <c r="JT26" s="95"/>
      <c r="JU26" s="95"/>
      <c r="JV26" s="95"/>
      <c r="JW26" s="95"/>
      <c r="JX26" s="95"/>
      <c r="JY26" s="95"/>
      <c r="JZ26" s="95"/>
      <c r="KA26" s="95"/>
      <c r="KB26" s="95"/>
      <c r="KC26" s="95"/>
      <c r="KD26" s="95"/>
      <c r="KE26" s="95"/>
      <c r="KF26" s="95"/>
      <c r="KG26" s="95"/>
      <c r="KH26" s="95"/>
      <c r="KI26" s="95"/>
      <c r="KJ26" s="95"/>
      <c r="KK26" s="95"/>
      <c r="KL26" s="95"/>
      <c r="KM26" s="95"/>
      <c r="KN26" s="95"/>
      <c r="KO26" s="95"/>
      <c r="KP26" s="95"/>
      <c r="KQ26" s="95"/>
      <c r="KR26" s="95"/>
      <c r="KS26" s="95"/>
      <c r="KT26" s="95"/>
      <c r="KU26" s="95"/>
      <c r="KV26" s="95"/>
      <c r="KW26" s="95"/>
      <c r="KX26" s="95"/>
      <c r="KY26" s="95"/>
      <c r="KZ26" s="95"/>
      <c r="LA26" s="95"/>
      <c r="LB26" s="95"/>
      <c r="LC26" s="95"/>
      <c r="LD26" s="95"/>
      <c r="LE26" s="95"/>
      <c r="LF26" s="95"/>
      <c r="LG26" s="95"/>
      <c r="LH26" s="95"/>
      <c r="LI26" s="95"/>
      <c r="LJ26" s="95"/>
      <c r="LK26" s="95"/>
      <c r="LL26" s="95"/>
      <c r="LM26" s="95"/>
      <c r="LN26" s="95"/>
      <c r="LO26" s="95"/>
      <c r="LP26" s="95"/>
      <c r="LQ26" s="95"/>
      <c r="LR26" s="95"/>
      <c r="LS26" s="95"/>
      <c r="LT26" s="95"/>
      <c r="LU26" s="95"/>
      <c r="LV26" s="95"/>
      <c r="LW26" s="95"/>
      <c r="LX26" s="95"/>
      <c r="LY26" s="95"/>
      <c r="LZ26" s="95"/>
      <c r="MA26" s="95"/>
      <c r="MB26" s="95"/>
      <c r="MC26" s="95"/>
      <c r="MD26" s="95"/>
      <c r="ME26" s="95"/>
      <c r="MF26" s="95"/>
      <c r="MG26" s="95"/>
      <c r="MH26" s="95"/>
      <c r="MI26" s="95"/>
      <c r="MJ26" s="95"/>
      <c r="MK26" s="95"/>
      <c r="ML26" s="95"/>
      <c r="MM26" s="95"/>
      <c r="MN26" s="95"/>
      <c r="MO26" s="95"/>
      <c r="MP26" s="95"/>
      <c r="MQ26" s="95"/>
      <c r="MR26" s="95"/>
      <c r="MS26" s="95"/>
      <c r="MT26" s="95"/>
      <c r="MU26" s="95"/>
      <c r="MV26" s="95"/>
      <c r="MW26" s="95"/>
      <c r="MX26" s="95"/>
      <c r="MY26" s="95"/>
      <c r="MZ26" s="95"/>
      <c r="NA26" s="95"/>
      <c r="NB26" s="95"/>
      <c r="NC26" s="95"/>
      <c r="ND26" s="95"/>
      <c r="NE26" s="95"/>
      <c r="NF26" s="95"/>
      <c r="NG26" s="95"/>
      <c r="NH26" s="95"/>
      <c r="NI26" s="95"/>
      <c r="NJ26" s="95"/>
      <c r="NK26" s="95"/>
      <c r="NL26" s="95"/>
      <c r="NM26" s="95"/>
      <c r="NN26" s="95"/>
      <c r="NO26" s="95"/>
      <c r="NP26" s="95"/>
      <c r="NQ26" s="95"/>
      <c r="NR26" s="95"/>
      <c r="NS26" s="95"/>
      <c r="NT26" s="95"/>
      <c r="NU26" s="95"/>
      <c r="NV26" s="95"/>
      <c r="NW26" s="95"/>
      <c r="NX26" s="95"/>
      <c r="NY26" s="95"/>
      <c r="NZ26" s="95"/>
      <c r="OA26" s="95"/>
      <c r="OB26" s="95"/>
      <c r="OC26" s="95"/>
      <c r="OD26" s="95"/>
      <c r="OE26" s="95"/>
      <c r="OF26" s="95"/>
      <c r="OG26" s="95"/>
      <c r="OH26" s="95"/>
      <c r="OI26" s="95"/>
      <c r="OJ26" s="95"/>
      <c r="OK26" s="95"/>
      <c r="OL26" s="95"/>
      <c r="OM26" s="95"/>
      <c r="ON26" s="95"/>
      <c r="OO26" s="95"/>
      <c r="OP26" s="95"/>
      <c r="OQ26" s="95"/>
      <c r="OR26" s="95"/>
      <c r="OS26" s="95"/>
      <c r="OT26" s="95"/>
      <c r="OU26" s="95"/>
      <c r="OV26" s="95"/>
      <c r="OW26" s="95"/>
      <c r="OX26" s="95"/>
      <c r="OY26" s="95"/>
      <c r="OZ26" s="95"/>
      <c r="PA26" s="95"/>
      <c r="PB26" s="95"/>
      <c r="PC26" s="95"/>
      <c r="PD26" s="95"/>
      <c r="PE26" s="95"/>
      <c r="PF26" s="95"/>
      <c r="PG26" s="95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</row>
    <row r="27" spans="1:481" s="41" customFormat="1" ht="18">
      <c r="A27" s="65">
        <v>20</v>
      </c>
      <c r="B27" s="29" t="s">
        <v>146</v>
      </c>
      <c r="C27" s="66">
        <v>0</v>
      </c>
      <c r="D27" s="67">
        <v>0</v>
      </c>
      <c r="E27" s="68">
        <v>22</v>
      </c>
      <c r="F27" s="68">
        <v>0</v>
      </c>
      <c r="G27" s="68">
        <v>2</v>
      </c>
      <c r="H27" s="68">
        <v>0</v>
      </c>
      <c r="I27" s="68">
        <v>30</v>
      </c>
      <c r="J27" s="68">
        <v>0</v>
      </c>
      <c r="K27" s="68">
        <v>0</v>
      </c>
      <c r="L27" s="68">
        <v>0</v>
      </c>
      <c r="M27" s="68">
        <v>121</v>
      </c>
      <c r="N27" s="68">
        <v>0</v>
      </c>
      <c r="O27" s="68">
        <v>65</v>
      </c>
      <c r="P27" s="68">
        <v>0</v>
      </c>
      <c r="Q27" s="68">
        <v>54</v>
      </c>
      <c r="R27" s="68">
        <v>0</v>
      </c>
      <c r="S27" s="68">
        <v>211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153</v>
      </c>
      <c r="Z27" s="68">
        <v>22</v>
      </c>
      <c r="AA27" s="68">
        <v>69</v>
      </c>
      <c r="AB27" s="68">
        <v>69</v>
      </c>
      <c r="AC27" s="68">
        <v>0</v>
      </c>
      <c r="AD27" s="68">
        <v>0</v>
      </c>
      <c r="AE27" s="68">
        <v>14</v>
      </c>
      <c r="AF27" s="68">
        <v>0</v>
      </c>
      <c r="AG27" s="68">
        <v>75</v>
      </c>
      <c r="AH27" s="68">
        <v>75</v>
      </c>
      <c r="AI27" s="68">
        <v>15</v>
      </c>
      <c r="AJ27" s="68">
        <v>0</v>
      </c>
      <c r="AK27" s="68">
        <v>859</v>
      </c>
      <c r="AL27" s="68">
        <v>587</v>
      </c>
      <c r="AM27" s="68">
        <v>1791</v>
      </c>
      <c r="AN27" s="92">
        <v>0</v>
      </c>
      <c r="AO27" s="94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</row>
    <row r="28" spans="1:481" s="41" customFormat="1" ht="18">
      <c r="A28" s="65">
        <v>21</v>
      </c>
      <c r="B28" s="48" t="s">
        <v>147</v>
      </c>
      <c r="C28" s="66">
        <v>0</v>
      </c>
      <c r="D28" s="67">
        <v>0</v>
      </c>
      <c r="E28" s="69">
        <v>31</v>
      </c>
      <c r="F28" s="69">
        <v>1</v>
      </c>
      <c r="G28" s="69">
        <v>5</v>
      </c>
      <c r="H28" s="69">
        <v>0</v>
      </c>
      <c r="I28" s="69">
        <v>21</v>
      </c>
      <c r="J28" s="69">
        <v>0</v>
      </c>
      <c r="K28" s="69">
        <v>10</v>
      </c>
      <c r="L28" s="69">
        <v>10</v>
      </c>
      <c r="M28" s="69">
        <v>575</v>
      </c>
      <c r="N28" s="69">
        <v>0</v>
      </c>
      <c r="O28" s="69">
        <v>31</v>
      </c>
      <c r="P28" s="69">
        <v>0</v>
      </c>
      <c r="Q28" s="69">
        <v>30</v>
      </c>
      <c r="R28" s="69">
        <v>30</v>
      </c>
      <c r="S28" s="69">
        <v>31</v>
      </c>
      <c r="T28" s="69">
        <v>31</v>
      </c>
      <c r="U28" s="69">
        <v>21</v>
      </c>
      <c r="V28" s="68">
        <v>0</v>
      </c>
      <c r="W28" s="69">
        <v>0</v>
      </c>
      <c r="X28" s="68">
        <v>0</v>
      </c>
      <c r="Y28" s="69">
        <v>728</v>
      </c>
      <c r="Z28" s="68">
        <v>31</v>
      </c>
      <c r="AA28" s="69">
        <v>96</v>
      </c>
      <c r="AB28" s="68">
        <v>96</v>
      </c>
      <c r="AC28" s="69">
        <v>0</v>
      </c>
      <c r="AD28" s="68">
        <v>0</v>
      </c>
      <c r="AE28" s="69">
        <v>21</v>
      </c>
      <c r="AF28" s="68">
        <v>0</v>
      </c>
      <c r="AG28" s="69">
        <v>96</v>
      </c>
      <c r="AH28" s="68">
        <v>96</v>
      </c>
      <c r="AI28" s="69">
        <v>21</v>
      </c>
      <c r="AJ28" s="68">
        <v>0</v>
      </c>
      <c r="AK28" s="69">
        <v>758</v>
      </c>
      <c r="AL28" s="68">
        <v>758</v>
      </c>
      <c r="AM28" s="68">
        <v>4178</v>
      </c>
      <c r="AN28" s="92">
        <v>4178</v>
      </c>
      <c r="AO28" s="94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</row>
    <row r="29" spans="1:481" s="41" customFormat="1" ht="18">
      <c r="A29" s="65">
        <v>22</v>
      </c>
      <c r="B29" s="48" t="s">
        <v>148</v>
      </c>
      <c r="C29" s="66">
        <v>0</v>
      </c>
      <c r="D29" s="67">
        <v>0</v>
      </c>
      <c r="E29" s="67">
        <v>10</v>
      </c>
      <c r="F29" s="67">
        <v>2</v>
      </c>
      <c r="G29" s="67">
        <v>2</v>
      </c>
      <c r="H29" s="67">
        <v>2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36</v>
      </c>
      <c r="P29" s="67">
        <v>26</v>
      </c>
      <c r="Q29" s="67">
        <v>76</v>
      </c>
      <c r="R29" s="67">
        <v>56</v>
      </c>
      <c r="S29" s="67">
        <v>215</v>
      </c>
      <c r="T29" s="67">
        <v>115</v>
      </c>
      <c r="U29" s="67">
        <v>26</v>
      </c>
      <c r="V29" s="68">
        <v>26</v>
      </c>
      <c r="W29" s="67">
        <v>76</v>
      </c>
      <c r="X29" s="68">
        <v>56</v>
      </c>
      <c r="Y29" s="67">
        <v>201</v>
      </c>
      <c r="Z29" s="68">
        <v>26</v>
      </c>
      <c r="AA29" s="67">
        <v>85</v>
      </c>
      <c r="AB29" s="68">
        <v>85</v>
      </c>
      <c r="AC29" s="67">
        <v>35</v>
      </c>
      <c r="AD29" s="68">
        <v>35</v>
      </c>
      <c r="AE29" s="67">
        <v>9</v>
      </c>
      <c r="AF29" s="68">
        <v>9</v>
      </c>
      <c r="AG29" s="67">
        <v>83</v>
      </c>
      <c r="AH29" s="68">
        <v>83</v>
      </c>
      <c r="AI29" s="67">
        <v>5</v>
      </c>
      <c r="AJ29" s="68">
        <v>2</v>
      </c>
      <c r="AK29" s="67">
        <v>337</v>
      </c>
      <c r="AL29" s="68">
        <v>287</v>
      </c>
      <c r="AM29" s="68">
        <v>925</v>
      </c>
      <c r="AN29" s="92">
        <v>925</v>
      </c>
      <c r="AO29" s="94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</row>
    <row r="30" spans="1:481" s="41" customFormat="1" ht="18">
      <c r="A30" s="65">
        <v>23</v>
      </c>
      <c r="B30" s="48" t="s">
        <v>149</v>
      </c>
      <c r="C30" s="66">
        <v>0</v>
      </c>
      <c r="D30" s="67">
        <v>0</v>
      </c>
      <c r="E30" s="69">
        <v>18</v>
      </c>
      <c r="F30" s="69">
        <v>2</v>
      </c>
      <c r="G30" s="69">
        <v>1</v>
      </c>
      <c r="H30" s="69">
        <v>1</v>
      </c>
      <c r="I30" s="69">
        <v>0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144</v>
      </c>
      <c r="R30" s="69">
        <v>144</v>
      </c>
      <c r="S30" s="69">
        <v>479</v>
      </c>
      <c r="T30" s="69">
        <v>479</v>
      </c>
      <c r="U30" s="69">
        <v>0</v>
      </c>
      <c r="V30" s="68">
        <v>0</v>
      </c>
      <c r="W30" s="69">
        <v>0</v>
      </c>
      <c r="X30" s="68">
        <v>0</v>
      </c>
      <c r="Y30" s="69">
        <v>0</v>
      </c>
      <c r="Z30" s="68">
        <v>0</v>
      </c>
      <c r="AA30" s="69">
        <v>144</v>
      </c>
      <c r="AB30" s="68">
        <v>144</v>
      </c>
      <c r="AC30" s="69">
        <v>16</v>
      </c>
      <c r="AD30" s="68">
        <v>16</v>
      </c>
      <c r="AE30" s="69">
        <v>0</v>
      </c>
      <c r="AF30" s="68">
        <v>0</v>
      </c>
      <c r="AG30" s="69">
        <v>144</v>
      </c>
      <c r="AH30" s="68">
        <v>144</v>
      </c>
      <c r="AI30" s="69">
        <v>16</v>
      </c>
      <c r="AJ30" s="68">
        <v>16</v>
      </c>
      <c r="AK30" s="69">
        <v>479</v>
      </c>
      <c r="AL30" s="68">
        <v>479</v>
      </c>
      <c r="AM30" s="68">
        <v>3842</v>
      </c>
      <c r="AN30" s="92">
        <v>3842</v>
      </c>
      <c r="AO30" s="94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  <c r="DB30" s="95"/>
      <c r="DC30" s="95"/>
      <c r="DD30" s="95"/>
      <c r="DE30" s="95"/>
      <c r="DF30" s="95"/>
      <c r="DG30" s="95"/>
      <c r="DH30" s="95"/>
      <c r="DI30" s="95"/>
      <c r="DJ30" s="95"/>
      <c r="DK30" s="95"/>
      <c r="DL30" s="95"/>
      <c r="DM30" s="95"/>
      <c r="DN30" s="95"/>
      <c r="DO30" s="95"/>
      <c r="DP30" s="95"/>
      <c r="DQ30" s="95"/>
      <c r="DR30" s="95"/>
      <c r="DS30" s="95"/>
      <c r="DT30" s="95"/>
      <c r="DU30" s="95"/>
      <c r="DV30" s="95"/>
      <c r="DW30" s="95"/>
      <c r="DX30" s="95"/>
      <c r="DY30" s="95"/>
      <c r="DZ30" s="95"/>
      <c r="EA30" s="95"/>
      <c r="EB30" s="95"/>
      <c r="EC30" s="95"/>
      <c r="ED30" s="95"/>
      <c r="EE30" s="95"/>
      <c r="EF30" s="95"/>
      <c r="EG30" s="95"/>
      <c r="EH30" s="95"/>
      <c r="EI30" s="95"/>
      <c r="EJ30" s="95"/>
      <c r="EK30" s="95"/>
      <c r="EL30" s="95"/>
      <c r="EM30" s="95"/>
      <c r="EN30" s="95"/>
      <c r="EO30" s="95"/>
      <c r="EP30" s="95"/>
      <c r="EQ30" s="95"/>
      <c r="ER30" s="95"/>
      <c r="ES30" s="95"/>
      <c r="ET30" s="95"/>
      <c r="EU30" s="95"/>
      <c r="EV30" s="95"/>
      <c r="EW30" s="95"/>
      <c r="EX30" s="95"/>
      <c r="EY30" s="95"/>
      <c r="EZ30" s="95"/>
      <c r="FA30" s="95"/>
      <c r="FB30" s="95"/>
      <c r="FC30" s="95"/>
      <c r="FD30" s="95"/>
      <c r="FE30" s="95"/>
      <c r="FF30" s="95"/>
      <c r="FG30" s="95"/>
      <c r="FH30" s="95"/>
      <c r="FI30" s="95"/>
      <c r="FJ30" s="95"/>
      <c r="FK30" s="95"/>
      <c r="FL30" s="95"/>
      <c r="FM30" s="95"/>
      <c r="FN30" s="95"/>
      <c r="FO30" s="95"/>
      <c r="FP30" s="95"/>
      <c r="FQ30" s="95"/>
      <c r="FR30" s="95"/>
      <c r="FS30" s="95"/>
      <c r="FT30" s="95"/>
      <c r="FU30" s="95"/>
      <c r="FV30" s="95"/>
      <c r="FW30" s="95"/>
      <c r="FX30" s="95"/>
      <c r="FY30" s="95"/>
      <c r="FZ30" s="95"/>
      <c r="GA30" s="95"/>
      <c r="GB30" s="95"/>
      <c r="GC30" s="95"/>
      <c r="GD30" s="95"/>
      <c r="GE30" s="95"/>
      <c r="GF30" s="95"/>
      <c r="GG30" s="95"/>
      <c r="GH30" s="95"/>
      <c r="GI30" s="95"/>
      <c r="GJ30" s="95"/>
      <c r="GK30" s="95"/>
      <c r="GL30" s="95"/>
      <c r="GM30" s="95"/>
      <c r="GN30" s="95"/>
      <c r="GO30" s="95"/>
      <c r="GP30" s="95"/>
      <c r="GQ30" s="95"/>
      <c r="GR30" s="95"/>
      <c r="GS30" s="95"/>
      <c r="GT30" s="95"/>
      <c r="GU30" s="95"/>
      <c r="GV30" s="95"/>
      <c r="GW30" s="95"/>
      <c r="GX30" s="95"/>
      <c r="GY30" s="95"/>
      <c r="GZ30" s="95"/>
      <c r="HA30" s="95"/>
      <c r="HB30" s="95"/>
      <c r="HC30" s="95"/>
      <c r="HD30" s="95"/>
      <c r="HE30" s="95"/>
      <c r="HF30" s="95"/>
      <c r="HG30" s="95"/>
      <c r="HH30" s="95"/>
      <c r="HI30" s="95"/>
      <c r="HJ30" s="95"/>
      <c r="HK30" s="95"/>
      <c r="HL30" s="95"/>
      <c r="HM30" s="95"/>
      <c r="HN30" s="95"/>
      <c r="HO30" s="95"/>
      <c r="HP30" s="95"/>
      <c r="HQ30" s="95"/>
      <c r="HR30" s="95"/>
      <c r="HS30" s="95"/>
      <c r="HT30" s="95"/>
      <c r="HU30" s="95"/>
      <c r="HV30" s="95"/>
      <c r="HW30" s="95"/>
      <c r="HX30" s="95"/>
      <c r="HY30" s="95"/>
      <c r="HZ30" s="95"/>
      <c r="IA30" s="95"/>
      <c r="IB30" s="95"/>
      <c r="IC30" s="95"/>
      <c r="ID30" s="95"/>
      <c r="IE30" s="95"/>
      <c r="IF30" s="95"/>
      <c r="IG30" s="95"/>
      <c r="IH30" s="95"/>
      <c r="II30" s="95"/>
      <c r="IJ30" s="95"/>
      <c r="IK30" s="95"/>
      <c r="IL30" s="95"/>
      <c r="IM30" s="95"/>
      <c r="IN30" s="95"/>
      <c r="IO30" s="95"/>
      <c r="IP30" s="95"/>
      <c r="IQ30" s="95"/>
      <c r="IR30" s="95"/>
      <c r="IS30" s="95"/>
      <c r="IT30" s="95"/>
      <c r="IU30" s="95"/>
      <c r="IV30" s="95"/>
      <c r="IW30" s="95"/>
      <c r="IX30" s="95"/>
      <c r="IY30" s="95"/>
      <c r="IZ30" s="95"/>
      <c r="JA30" s="95"/>
      <c r="JB30" s="95"/>
      <c r="JC30" s="95"/>
      <c r="JD30" s="95"/>
      <c r="JE30" s="95"/>
      <c r="JF30" s="95"/>
      <c r="JG30" s="95"/>
      <c r="JH30" s="95"/>
      <c r="JI30" s="95"/>
      <c r="JJ30" s="95"/>
      <c r="JK30" s="95"/>
      <c r="JL30" s="95"/>
      <c r="JM30" s="95"/>
      <c r="JN30" s="95"/>
      <c r="JO30" s="95"/>
      <c r="JP30" s="95"/>
      <c r="JQ30" s="95"/>
      <c r="JR30" s="95"/>
      <c r="JS30" s="95"/>
      <c r="JT30" s="95"/>
      <c r="JU30" s="95"/>
      <c r="JV30" s="95"/>
      <c r="JW30" s="95"/>
      <c r="JX30" s="95"/>
      <c r="JY30" s="95"/>
      <c r="JZ30" s="95"/>
      <c r="KA30" s="95"/>
      <c r="KB30" s="95"/>
      <c r="KC30" s="95"/>
      <c r="KD30" s="95"/>
      <c r="KE30" s="95"/>
      <c r="KF30" s="95"/>
      <c r="KG30" s="95"/>
      <c r="KH30" s="95"/>
      <c r="KI30" s="95"/>
      <c r="KJ30" s="95"/>
      <c r="KK30" s="95"/>
      <c r="KL30" s="95"/>
      <c r="KM30" s="95"/>
      <c r="KN30" s="95"/>
      <c r="KO30" s="95"/>
      <c r="KP30" s="95"/>
      <c r="KQ30" s="95"/>
      <c r="KR30" s="95"/>
      <c r="KS30" s="95"/>
      <c r="KT30" s="95"/>
      <c r="KU30" s="95"/>
      <c r="KV30" s="95"/>
      <c r="KW30" s="95"/>
      <c r="KX30" s="95"/>
      <c r="KY30" s="95"/>
      <c r="KZ30" s="95"/>
      <c r="LA30" s="95"/>
      <c r="LB30" s="95"/>
      <c r="LC30" s="95"/>
      <c r="LD30" s="95"/>
      <c r="LE30" s="95"/>
      <c r="LF30" s="95"/>
      <c r="LG30" s="95"/>
      <c r="LH30" s="95"/>
      <c r="LI30" s="95"/>
      <c r="LJ30" s="95"/>
      <c r="LK30" s="95"/>
      <c r="LL30" s="95"/>
      <c r="LM30" s="95"/>
      <c r="LN30" s="95"/>
      <c r="LO30" s="95"/>
      <c r="LP30" s="95"/>
      <c r="LQ30" s="95"/>
      <c r="LR30" s="95"/>
      <c r="LS30" s="95"/>
      <c r="LT30" s="95"/>
      <c r="LU30" s="95"/>
      <c r="LV30" s="95"/>
      <c r="LW30" s="95"/>
      <c r="LX30" s="95"/>
      <c r="LY30" s="95"/>
      <c r="LZ30" s="95"/>
      <c r="MA30" s="95"/>
      <c r="MB30" s="95"/>
      <c r="MC30" s="95"/>
      <c r="MD30" s="95"/>
      <c r="ME30" s="95"/>
      <c r="MF30" s="95"/>
      <c r="MG30" s="95"/>
      <c r="MH30" s="95"/>
      <c r="MI30" s="95"/>
      <c r="MJ30" s="95"/>
      <c r="MK30" s="95"/>
      <c r="ML30" s="95"/>
      <c r="MM30" s="95"/>
      <c r="MN30" s="95"/>
      <c r="MO30" s="95"/>
      <c r="MP30" s="95"/>
      <c r="MQ30" s="95"/>
      <c r="MR30" s="95"/>
      <c r="MS30" s="95"/>
      <c r="MT30" s="95"/>
      <c r="MU30" s="95"/>
      <c r="MV30" s="95"/>
      <c r="MW30" s="95"/>
      <c r="MX30" s="95"/>
      <c r="MY30" s="95"/>
      <c r="MZ30" s="95"/>
      <c r="NA30" s="95"/>
      <c r="NB30" s="95"/>
      <c r="NC30" s="95"/>
      <c r="ND30" s="95"/>
      <c r="NE30" s="95"/>
      <c r="NF30" s="95"/>
      <c r="NG30" s="95"/>
      <c r="NH30" s="95"/>
      <c r="NI30" s="95"/>
      <c r="NJ30" s="95"/>
      <c r="NK30" s="95"/>
      <c r="NL30" s="95"/>
      <c r="NM30" s="95"/>
      <c r="NN30" s="95"/>
      <c r="NO30" s="95"/>
      <c r="NP30" s="95"/>
      <c r="NQ30" s="95"/>
      <c r="NR30" s="95"/>
      <c r="NS30" s="95"/>
      <c r="NT30" s="95"/>
      <c r="NU30" s="95"/>
      <c r="NV30" s="95"/>
      <c r="NW30" s="95"/>
      <c r="NX30" s="95"/>
      <c r="NY30" s="95"/>
      <c r="NZ30" s="95"/>
      <c r="OA30" s="95"/>
      <c r="OB30" s="95"/>
      <c r="OC30" s="95"/>
      <c r="OD30" s="95"/>
      <c r="OE30" s="95"/>
      <c r="OF30" s="95"/>
      <c r="OG30" s="95"/>
      <c r="OH30" s="95"/>
      <c r="OI30" s="95"/>
      <c r="OJ30" s="95"/>
      <c r="OK30" s="95"/>
      <c r="OL30" s="95"/>
      <c r="OM30" s="95"/>
      <c r="ON30" s="95"/>
      <c r="OO30" s="95"/>
      <c r="OP30" s="95"/>
      <c r="OQ30" s="95"/>
      <c r="OR30" s="95"/>
      <c r="OS30" s="95"/>
      <c r="OT30" s="95"/>
      <c r="OU30" s="95"/>
      <c r="OV30" s="95"/>
      <c r="OW30" s="95"/>
      <c r="OX30" s="95"/>
      <c r="OY30" s="95"/>
      <c r="OZ30" s="95"/>
      <c r="PA30" s="95"/>
      <c r="PB30" s="95"/>
      <c r="PC30" s="95"/>
      <c r="PD30" s="95"/>
      <c r="PE30" s="95"/>
      <c r="PF30" s="95"/>
      <c r="PG30" s="95"/>
      <c r="PH30" s="95"/>
      <c r="PI30" s="95"/>
      <c r="PJ30" s="95"/>
      <c r="PK30" s="95"/>
      <c r="PL30" s="95"/>
      <c r="PM30" s="95"/>
      <c r="PN30" s="95"/>
      <c r="PO30" s="95"/>
      <c r="PP30" s="95"/>
      <c r="PQ30" s="95"/>
      <c r="PR30" s="95"/>
      <c r="PS30" s="95"/>
      <c r="PT30" s="95"/>
      <c r="PU30" s="95"/>
      <c r="PV30" s="95"/>
      <c r="PW30" s="95"/>
      <c r="PX30" s="95"/>
      <c r="PY30" s="95"/>
      <c r="PZ30" s="95"/>
      <c r="QA30" s="95"/>
      <c r="QB30" s="95"/>
      <c r="QC30" s="95"/>
      <c r="QD30" s="95"/>
      <c r="QE30" s="95"/>
      <c r="QF30" s="95"/>
      <c r="QG30" s="95"/>
      <c r="QH30" s="95"/>
      <c r="QI30" s="95"/>
      <c r="QJ30" s="95"/>
      <c r="QK30" s="95"/>
      <c r="QL30" s="95"/>
      <c r="QM30" s="95"/>
      <c r="QN30" s="95"/>
      <c r="QO30" s="95"/>
      <c r="QP30" s="95"/>
      <c r="QQ30" s="95"/>
      <c r="QR30" s="95"/>
      <c r="QS30" s="95"/>
      <c r="QT30" s="95"/>
      <c r="QU30" s="95"/>
      <c r="QV30" s="95"/>
      <c r="QW30" s="95"/>
      <c r="QX30" s="95"/>
      <c r="QY30" s="95"/>
      <c r="QZ30" s="95"/>
      <c r="RA30" s="95"/>
      <c r="RB30" s="95"/>
      <c r="RC30" s="95"/>
      <c r="RD30" s="95"/>
      <c r="RE30" s="95"/>
      <c r="RF30" s="95"/>
      <c r="RG30" s="95"/>
      <c r="RH30" s="95"/>
      <c r="RI30" s="95"/>
      <c r="RJ30" s="95"/>
      <c r="RK30" s="95"/>
      <c r="RL30" s="95"/>
      <c r="RM30" s="95"/>
    </row>
    <row r="31" spans="1:481" s="41" customFormat="1" ht="18">
      <c r="A31" s="65">
        <v>24</v>
      </c>
      <c r="B31" s="48" t="s">
        <v>150</v>
      </c>
      <c r="C31" s="66">
        <v>0</v>
      </c>
      <c r="D31" s="67">
        <v>0</v>
      </c>
      <c r="E31" s="69">
        <v>24</v>
      </c>
      <c r="F31" s="69">
        <v>1</v>
      </c>
      <c r="G31" s="69">
        <v>3</v>
      </c>
      <c r="H31" s="69">
        <v>1</v>
      </c>
      <c r="I31" s="69">
        <v>0</v>
      </c>
      <c r="J31" s="69">
        <v>0</v>
      </c>
      <c r="K31" s="69">
        <v>0</v>
      </c>
      <c r="L31" s="69">
        <v>0</v>
      </c>
      <c r="M31" s="69">
        <v>0</v>
      </c>
      <c r="N31" s="69">
        <v>0</v>
      </c>
      <c r="O31" s="69">
        <v>30</v>
      </c>
      <c r="P31" s="69">
        <v>30</v>
      </c>
      <c r="Q31" s="69">
        <v>0</v>
      </c>
      <c r="R31" s="69">
        <v>0</v>
      </c>
      <c r="S31" s="69">
        <v>28</v>
      </c>
      <c r="T31" s="69">
        <v>28</v>
      </c>
      <c r="U31" s="69">
        <v>0</v>
      </c>
      <c r="V31" s="68">
        <v>0</v>
      </c>
      <c r="W31" s="69">
        <v>0</v>
      </c>
      <c r="X31" s="68">
        <v>0</v>
      </c>
      <c r="Y31" s="69">
        <v>35</v>
      </c>
      <c r="Z31" s="68">
        <v>29</v>
      </c>
      <c r="AA31" s="69">
        <v>202</v>
      </c>
      <c r="AB31" s="68">
        <v>181</v>
      </c>
      <c r="AC31" s="69">
        <v>20</v>
      </c>
      <c r="AD31" s="68">
        <v>20</v>
      </c>
      <c r="AE31" s="69">
        <v>0</v>
      </c>
      <c r="AF31" s="68">
        <v>0</v>
      </c>
      <c r="AG31" s="69">
        <v>202</v>
      </c>
      <c r="AH31" s="68">
        <v>192</v>
      </c>
      <c r="AI31" s="69">
        <v>27</v>
      </c>
      <c r="AJ31" s="68">
        <v>27</v>
      </c>
      <c r="AK31" s="69">
        <v>1220</v>
      </c>
      <c r="AL31" s="68">
        <v>1021</v>
      </c>
      <c r="AM31" s="68">
        <v>2323</v>
      </c>
      <c r="AN31" s="92">
        <v>2314</v>
      </c>
      <c r="AO31" s="94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5"/>
      <c r="DT31" s="95"/>
      <c r="DU31" s="95"/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5"/>
      <c r="EP31" s="95"/>
      <c r="EQ31" s="95"/>
      <c r="ER31" s="95"/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5"/>
      <c r="FL31" s="95"/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5"/>
      <c r="GF31" s="95"/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5"/>
      <c r="GZ31" s="95"/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5"/>
      <c r="HT31" s="95"/>
      <c r="HU31" s="95"/>
      <c r="HV31" s="95"/>
      <c r="HW31" s="95"/>
      <c r="HX31" s="95"/>
      <c r="HY31" s="95"/>
      <c r="HZ31" s="95"/>
      <c r="IA31" s="95"/>
      <c r="IB31" s="95"/>
      <c r="IC31" s="95"/>
      <c r="ID31" s="95"/>
      <c r="IE31" s="95"/>
      <c r="IF31" s="95"/>
      <c r="IG31" s="95"/>
      <c r="IH31" s="95"/>
      <c r="II31" s="95"/>
      <c r="IJ31" s="95"/>
      <c r="IK31" s="95"/>
      <c r="IL31" s="95"/>
      <c r="IM31" s="95"/>
      <c r="IN31" s="95"/>
      <c r="IO31" s="95"/>
      <c r="IP31" s="95"/>
      <c r="IQ31" s="95"/>
      <c r="IR31" s="95"/>
      <c r="IS31" s="95"/>
      <c r="IT31" s="95"/>
      <c r="IU31" s="95"/>
      <c r="IV31" s="95"/>
      <c r="IW31" s="95"/>
      <c r="IX31" s="95"/>
      <c r="IY31" s="95"/>
      <c r="IZ31" s="95"/>
      <c r="JA31" s="95"/>
      <c r="JB31" s="95"/>
      <c r="JC31" s="95"/>
      <c r="JD31" s="95"/>
      <c r="JE31" s="95"/>
      <c r="JF31" s="95"/>
      <c r="JG31" s="95"/>
      <c r="JH31" s="95"/>
      <c r="JI31" s="95"/>
      <c r="JJ31" s="95"/>
      <c r="JK31" s="95"/>
      <c r="JL31" s="95"/>
      <c r="JM31" s="95"/>
      <c r="JN31" s="95"/>
      <c r="JO31" s="95"/>
      <c r="JP31" s="95"/>
      <c r="JQ31" s="95"/>
      <c r="JR31" s="95"/>
      <c r="JS31" s="95"/>
      <c r="JT31" s="95"/>
      <c r="JU31" s="95"/>
      <c r="JV31" s="95"/>
      <c r="JW31" s="95"/>
      <c r="JX31" s="95"/>
      <c r="JY31" s="95"/>
      <c r="JZ31" s="95"/>
      <c r="KA31" s="95"/>
      <c r="KB31" s="95"/>
      <c r="KC31" s="95"/>
      <c r="KD31" s="95"/>
      <c r="KE31" s="95"/>
      <c r="KF31" s="95"/>
      <c r="KG31" s="95"/>
      <c r="KH31" s="95"/>
      <c r="KI31" s="95"/>
      <c r="KJ31" s="95"/>
      <c r="KK31" s="95"/>
      <c r="KL31" s="95"/>
      <c r="KM31" s="95"/>
      <c r="KN31" s="95"/>
      <c r="KO31" s="95"/>
      <c r="KP31" s="95"/>
      <c r="KQ31" s="95"/>
      <c r="KR31" s="95"/>
      <c r="KS31" s="95"/>
      <c r="KT31" s="95"/>
      <c r="KU31" s="95"/>
      <c r="KV31" s="95"/>
      <c r="KW31" s="95"/>
      <c r="KX31" s="95"/>
      <c r="KY31" s="95"/>
      <c r="KZ31" s="95"/>
      <c r="LA31" s="95"/>
      <c r="LB31" s="95"/>
      <c r="LC31" s="95"/>
      <c r="LD31" s="95"/>
      <c r="LE31" s="95"/>
      <c r="LF31" s="95"/>
      <c r="LG31" s="95"/>
      <c r="LH31" s="95"/>
      <c r="LI31" s="95"/>
      <c r="LJ31" s="95"/>
      <c r="LK31" s="95"/>
      <c r="LL31" s="95"/>
      <c r="LM31" s="95"/>
      <c r="LN31" s="95"/>
      <c r="LO31" s="95"/>
      <c r="LP31" s="95"/>
      <c r="LQ31" s="95"/>
      <c r="LR31" s="95"/>
      <c r="LS31" s="95"/>
      <c r="LT31" s="95"/>
      <c r="LU31" s="95"/>
      <c r="LV31" s="95"/>
      <c r="LW31" s="95"/>
      <c r="LX31" s="95"/>
      <c r="LY31" s="95"/>
      <c r="LZ31" s="95"/>
      <c r="MA31" s="95"/>
      <c r="MB31" s="95"/>
      <c r="MC31" s="95"/>
      <c r="MD31" s="95"/>
      <c r="ME31" s="95"/>
      <c r="MF31" s="95"/>
      <c r="MG31" s="95"/>
      <c r="MH31" s="95"/>
      <c r="MI31" s="95"/>
      <c r="MJ31" s="95"/>
      <c r="MK31" s="95"/>
      <c r="ML31" s="95"/>
      <c r="MM31" s="95"/>
      <c r="MN31" s="95"/>
      <c r="MO31" s="95"/>
      <c r="MP31" s="95"/>
      <c r="MQ31" s="95"/>
      <c r="MR31" s="95"/>
      <c r="MS31" s="95"/>
      <c r="MT31" s="95"/>
      <c r="MU31" s="95"/>
      <c r="MV31" s="95"/>
      <c r="MW31" s="95"/>
      <c r="MX31" s="95"/>
      <c r="MY31" s="95"/>
      <c r="MZ31" s="95"/>
      <c r="NA31" s="95"/>
      <c r="NB31" s="95"/>
      <c r="NC31" s="95"/>
      <c r="ND31" s="95"/>
      <c r="NE31" s="95"/>
      <c r="NF31" s="95"/>
      <c r="NG31" s="95"/>
      <c r="NH31" s="95"/>
      <c r="NI31" s="95"/>
      <c r="NJ31" s="95"/>
      <c r="NK31" s="95"/>
      <c r="NL31" s="95"/>
      <c r="NM31" s="95"/>
      <c r="NN31" s="95"/>
      <c r="NO31" s="95"/>
      <c r="NP31" s="95"/>
      <c r="NQ31" s="95"/>
      <c r="NR31" s="95"/>
      <c r="NS31" s="95"/>
      <c r="NT31" s="95"/>
      <c r="NU31" s="95"/>
      <c r="NV31" s="95"/>
      <c r="NW31" s="95"/>
      <c r="NX31" s="95"/>
      <c r="NY31" s="95"/>
      <c r="NZ31" s="95"/>
      <c r="OA31" s="95"/>
      <c r="OB31" s="95"/>
      <c r="OC31" s="95"/>
      <c r="OD31" s="95"/>
      <c r="OE31" s="95"/>
      <c r="OF31" s="95"/>
      <c r="OG31" s="95"/>
      <c r="OH31" s="95"/>
      <c r="OI31" s="95"/>
      <c r="OJ31" s="95"/>
      <c r="OK31" s="95"/>
      <c r="OL31" s="95"/>
      <c r="OM31" s="95"/>
      <c r="ON31" s="95"/>
      <c r="OO31" s="95"/>
      <c r="OP31" s="95"/>
      <c r="OQ31" s="95"/>
      <c r="OR31" s="95"/>
      <c r="OS31" s="95"/>
      <c r="OT31" s="95"/>
      <c r="OU31" s="95"/>
      <c r="OV31" s="95"/>
      <c r="OW31" s="95"/>
      <c r="OX31" s="95"/>
      <c r="OY31" s="95"/>
      <c r="OZ31" s="95"/>
      <c r="PA31" s="95"/>
      <c r="PB31" s="95"/>
      <c r="PC31" s="95"/>
      <c r="PD31" s="95"/>
      <c r="PE31" s="95"/>
      <c r="PF31" s="95"/>
      <c r="PG31" s="95"/>
      <c r="PH31" s="95"/>
      <c r="PI31" s="95"/>
      <c r="PJ31" s="95"/>
      <c r="PK31" s="95"/>
      <c r="PL31" s="95"/>
      <c r="PM31" s="95"/>
      <c r="PN31" s="95"/>
      <c r="PO31" s="95"/>
      <c r="PP31" s="95"/>
      <c r="PQ31" s="95"/>
      <c r="PR31" s="95"/>
      <c r="PS31" s="95"/>
      <c r="PT31" s="95"/>
      <c r="PU31" s="95"/>
      <c r="PV31" s="95"/>
      <c r="PW31" s="95"/>
      <c r="PX31" s="95"/>
      <c r="PY31" s="95"/>
      <c r="PZ31" s="95"/>
      <c r="QA31" s="95"/>
      <c r="QB31" s="95"/>
      <c r="QC31" s="95"/>
      <c r="QD31" s="95"/>
      <c r="QE31" s="95"/>
      <c r="QF31" s="95"/>
      <c r="QG31" s="95"/>
      <c r="QH31" s="95"/>
      <c r="QI31" s="95"/>
      <c r="QJ31" s="95"/>
      <c r="QK31" s="95"/>
      <c r="QL31" s="95"/>
      <c r="QM31" s="95"/>
      <c r="QN31" s="95"/>
      <c r="QO31" s="95"/>
      <c r="QP31" s="95"/>
      <c r="QQ31" s="95"/>
      <c r="QR31" s="95"/>
      <c r="QS31" s="95"/>
      <c r="QT31" s="95"/>
      <c r="QU31" s="95"/>
      <c r="QV31" s="95"/>
      <c r="QW31" s="95"/>
      <c r="QX31" s="95"/>
      <c r="QY31" s="95"/>
      <c r="QZ31" s="95"/>
      <c r="RA31" s="95"/>
      <c r="RB31" s="95"/>
      <c r="RC31" s="95"/>
      <c r="RD31" s="95"/>
      <c r="RE31" s="95"/>
      <c r="RF31" s="95"/>
      <c r="RG31" s="95"/>
      <c r="RH31" s="95"/>
      <c r="RI31" s="95"/>
      <c r="RJ31" s="95"/>
      <c r="RK31" s="95"/>
      <c r="RL31" s="95"/>
      <c r="RM31" s="95"/>
    </row>
    <row r="32" spans="1:481" s="41" customFormat="1" ht="18">
      <c r="A32" s="65">
        <v>25</v>
      </c>
      <c r="B32" s="48" t="s">
        <v>151</v>
      </c>
      <c r="C32" s="66">
        <v>0</v>
      </c>
      <c r="D32" s="67">
        <v>0</v>
      </c>
      <c r="E32" s="69">
        <v>18</v>
      </c>
      <c r="F32" s="69">
        <v>4</v>
      </c>
      <c r="G32" s="69">
        <v>1</v>
      </c>
      <c r="H32" s="69">
        <v>1</v>
      </c>
      <c r="I32" s="69">
        <v>15</v>
      </c>
      <c r="J32" s="69">
        <v>0</v>
      </c>
      <c r="K32" s="69">
        <v>10</v>
      </c>
      <c r="L32" s="69">
        <v>10</v>
      </c>
      <c r="M32" s="69">
        <v>103</v>
      </c>
      <c r="N32" s="69">
        <v>0</v>
      </c>
      <c r="O32" s="69">
        <v>40</v>
      </c>
      <c r="P32" s="69">
        <v>0</v>
      </c>
      <c r="Q32" s="69">
        <v>30</v>
      </c>
      <c r="R32" s="69">
        <v>0</v>
      </c>
      <c r="S32" s="69">
        <v>293</v>
      </c>
      <c r="T32" s="69">
        <v>0</v>
      </c>
      <c r="U32" s="69">
        <v>40</v>
      </c>
      <c r="V32" s="68">
        <v>0</v>
      </c>
      <c r="W32" s="69">
        <v>0</v>
      </c>
      <c r="X32" s="68">
        <v>0</v>
      </c>
      <c r="Y32" s="69">
        <v>293</v>
      </c>
      <c r="Z32" s="68">
        <v>0</v>
      </c>
      <c r="AA32" s="69">
        <v>30</v>
      </c>
      <c r="AB32" s="68">
        <v>30</v>
      </c>
      <c r="AC32" s="69">
        <v>15</v>
      </c>
      <c r="AD32" s="68">
        <v>14</v>
      </c>
      <c r="AE32" s="69">
        <v>16</v>
      </c>
      <c r="AF32" s="68">
        <v>14</v>
      </c>
      <c r="AG32" s="69">
        <v>52</v>
      </c>
      <c r="AH32" s="68">
        <v>52</v>
      </c>
      <c r="AI32" s="69">
        <v>55</v>
      </c>
      <c r="AJ32" s="68">
        <v>14</v>
      </c>
      <c r="AK32" s="69">
        <v>474</v>
      </c>
      <c r="AL32" s="68">
        <v>8</v>
      </c>
      <c r="AM32" s="68">
        <v>1749</v>
      </c>
      <c r="AN32" s="92">
        <v>1749</v>
      </c>
      <c r="AO32" s="94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95"/>
      <c r="DV32" s="95"/>
      <c r="DW32" s="95"/>
      <c r="DX32" s="95"/>
      <c r="DY32" s="95"/>
      <c r="DZ32" s="95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  <c r="EZ32" s="95"/>
      <c r="FA32" s="95"/>
      <c r="FB32" s="95"/>
      <c r="FC32" s="95"/>
      <c r="FD32" s="95"/>
      <c r="FE32" s="95"/>
      <c r="FF32" s="95"/>
      <c r="FG32" s="95"/>
      <c r="FH32" s="95"/>
      <c r="FI32" s="95"/>
      <c r="FJ32" s="95"/>
      <c r="FK32" s="95"/>
      <c r="FL32" s="95"/>
      <c r="FM32" s="95"/>
      <c r="FN32" s="95"/>
      <c r="FO32" s="95"/>
      <c r="FP32" s="95"/>
      <c r="FQ32" s="95"/>
      <c r="FR32" s="95"/>
      <c r="FS32" s="95"/>
      <c r="FT32" s="95"/>
      <c r="FU32" s="95"/>
      <c r="FV32" s="95"/>
      <c r="FW32" s="95"/>
      <c r="FX32" s="95"/>
      <c r="FY32" s="95"/>
      <c r="FZ32" s="95"/>
      <c r="GA32" s="95"/>
      <c r="GB32" s="95"/>
      <c r="GC32" s="95"/>
      <c r="GD32" s="95"/>
      <c r="GE32" s="95"/>
      <c r="GF32" s="95"/>
      <c r="GG32" s="95"/>
      <c r="GH32" s="95"/>
      <c r="GI32" s="95"/>
      <c r="GJ32" s="95"/>
      <c r="GK32" s="95"/>
      <c r="GL32" s="95"/>
      <c r="GM32" s="95"/>
      <c r="GN32" s="95"/>
      <c r="GO32" s="95"/>
      <c r="GP32" s="95"/>
      <c r="GQ32" s="95"/>
      <c r="GR32" s="95"/>
      <c r="GS32" s="95"/>
      <c r="GT32" s="95"/>
      <c r="GU32" s="95"/>
      <c r="GV32" s="95"/>
      <c r="GW32" s="95"/>
      <c r="GX32" s="95"/>
      <c r="GY32" s="95"/>
      <c r="GZ32" s="95"/>
      <c r="HA32" s="95"/>
      <c r="HB32" s="95"/>
      <c r="HC32" s="95"/>
      <c r="HD32" s="95"/>
      <c r="HE32" s="95"/>
      <c r="HF32" s="95"/>
      <c r="HG32" s="95"/>
      <c r="HH32" s="95"/>
      <c r="HI32" s="95"/>
      <c r="HJ32" s="95"/>
      <c r="HK32" s="95"/>
      <c r="HL32" s="95"/>
      <c r="HM32" s="95"/>
      <c r="HN32" s="95"/>
      <c r="HO32" s="95"/>
      <c r="HP32" s="95"/>
      <c r="HQ32" s="95"/>
      <c r="HR32" s="95"/>
      <c r="HS32" s="95"/>
      <c r="HT32" s="95"/>
      <c r="HU32" s="95"/>
      <c r="HV32" s="95"/>
      <c r="HW32" s="95"/>
      <c r="HX32" s="95"/>
      <c r="HY32" s="95"/>
      <c r="HZ32" s="95"/>
      <c r="IA32" s="95"/>
      <c r="IB32" s="95"/>
      <c r="IC32" s="95"/>
      <c r="ID32" s="95"/>
      <c r="IE32" s="95"/>
      <c r="IF32" s="95"/>
      <c r="IG32" s="95"/>
      <c r="IH32" s="95"/>
      <c r="II32" s="95"/>
      <c r="IJ32" s="95"/>
      <c r="IK32" s="95"/>
      <c r="IL32" s="95"/>
      <c r="IM32" s="95"/>
      <c r="IN32" s="95"/>
      <c r="IO32" s="95"/>
      <c r="IP32" s="95"/>
      <c r="IQ32" s="95"/>
      <c r="IR32" s="95"/>
      <c r="IS32" s="95"/>
      <c r="IT32" s="95"/>
      <c r="IU32" s="95"/>
      <c r="IV32" s="95"/>
      <c r="IW32" s="95"/>
      <c r="IX32" s="95"/>
      <c r="IY32" s="95"/>
      <c r="IZ32" s="95"/>
      <c r="JA32" s="95"/>
      <c r="JB32" s="95"/>
      <c r="JC32" s="95"/>
      <c r="JD32" s="95"/>
      <c r="JE32" s="95"/>
      <c r="JF32" s="95"/>
      <c r="JG32" s="95"/>
      <c r="JH32" s="95"/>
      <c r="JI32" s="95"/>
      <c r="JJ32" s="95"/>
      <c r="JK32" s="95"/>
      <c r="JL32" s="95"/>
      <c r="JM32" s="95"/>
      <c r="JN32" s="95"/>
      <c r="JO32" s="95"/>
      <c r="JP32" s="95"/>
      <c r="JQ32" s="95"/>
      <c r="JR32" s="95"/>
      <c r="JS32" s="95"/>
      <c r="JT32" s="95"/>
      <c r="JU32" s="95"/>
      <c r="JV32" s="95"/>
      <c r="JW32" s="95"/>
      <c r="JX32" s="95"/>
      <c r="JY32" s="95"/>
      <c r="JZ32" s="95"/>
      <c r="KA32" s="95"/>
      <c r="KB32" s="95"/>
      <c r="KC32" s="95"/>
      <c r="KD32" s="95"/>
      <c r="KE32" s="95"/>
      <c r="KF32" s="95"/>
      <c r="KG32" s="95"/>
      <c r="KH32" s="95"/>
      <c r="KI32" s="95"/>
      <c r="KJ32" s="95"/>
      <c r="KK32" s="95"/>
      <c r="KL32" s="95"/>
      <c r="KM32" s="95"/>
      <c r="KN32" s="95"/>
      <c r="KO32" s="95"/>
      <c r="KP32" s="95"/>
      <c r="KQ32" s="95"/>
      <c r="KR32" s="95"/>
      <c r="KS32" s="95"/>
      <c r="KT32" s="95"/>
      <c r="KU32" s="95"/>
      <c r="KV32" s="95"/>
      <c r="KW32" s="95"/>
      <c r="KX32" s="95"/>
      <c r="KY32" s="95"/>
      <c r="KZ32" s="95"/>
      <c r="LA32" s="95"/>
      <c r="LB32" s="95"/>
      <c r="LC32" s="95"/>
      <c r="LD32" s="95"/>
      <c r="LE32" s="95"/>
      <c r="LF32" s="95"/>
      <c r="LG32" s="95"/>
      <c r="LH32" s="95"/>
      <c r="LI32" s="95"/>
      <c r="LJ32" s="95"/>
      <c r="LK32" s="95"/>
      <c r="LL32" s="95"/>
      <c r="LM32" s="95"/>
      <c r="LN32" s="95"/>
      <c r="LO32" s="95"/>
      <c r="LP32" s="95"/>
      <c r="LQ32" s="95"/>
      <c r="LR32" s="95"/>
      <c r="LS32" s="95"/>
      <c r="LT32" s="95"/>
      <c r="LU32" s="95"/>
      <c r="LV32" s="95"/>
      <c r="LW32" s="95"/>
      <c r="LX32" s="95"/>
      <c r="LY32" s="95"/>
      <c r="LZ32" s="95"/>
      <c r="MA32" s="95"/>
      <c r="MB32" s="95"/>
      <c r="MC32" s="95"/>
      <c r="MD32" s="95"/>
      <c r="ME32" s="95"/>
      <c r="MF32" s="95"/>
      <c r="MG32" s="95"/>
      <c r="MH32" s="95"/>
      <c r="MI32" s="95"/>
      <c r="MJ32" s="95"/>
      <c r="MK32" s="95"/>
      <c r="ML32" s="95"/>
      <c r="MM32" s="95"/>
      <c r="MN32" s="95"/>
      <c r="MO32" s="95"/>
      <c r="MP32" s="95"/>
      <c r="MQ32" s="95"/>
      <c r="MR32" s="95"/>
      <c r="MS32" s="95"/>
      <c r="MT32" s="95"/>
      <c r="MU32" s="95"/>
      <c r="MV32" s="95"/>
      <c r="MW32" s="95"/>
      <c r="MX32" s="95"/>
      <c r="MY32" s="95"/>
      <c r="MZ32" s="95"/>
      <c r="NA32" s="95"/>
      <c r="NB32" s="95"/>
      <c r="NC32" s="95"/>
      <c r="ND32" s="95"/>
      <c r="NE32" s="95"/>
      <c r="NF32" s="95"/>
      <c r="NG32" s="95"/>
      <c r="NH32" s="95"/>
      <c r="NI32" s="95"/>
      <c r="NJ32" s="95"/>
      <c r="NK32" s="95"/>
      <c r="NL32" s="95"/>
      <c r="NM32" s="95"/>
      <c r="NN32" s="95"/>
      <c r="NO32" s="95"/>
      <c r="NP32" s="95"/>
      <c r="NQ32" s="95"/>
      <c r="NR32" s="95"/>
      <c r="NS32" s="95"/>
      <c r="NT32" s="95"/>
      <c r="NU32" s="95"/>
      <c r="NV32" s="95"/>
      <c r="NW32" s="95"/>
      <c r="NX32" s="95"/>
      <c r="NY32" s="95"/>
      <c r="NZ32" s="95"/>
      <c r="OA32" s="95"/>
      <c r="OB32" s="95"/>
      <c r="OC32" s="95"/>
      <c r="OD32" s="95"/>
      <c r="OE32" s="95"/>
      <c r="OF32" s="95"/>
      <c r="OG32" s="95"/>
      <c r="OH32" s="95"/>
      <c r="OI32" s="95"/>
      <c r="OJ32" s="95"/>
      <c r="OK32" s="95"/>
      <c r="OL32" s="95"/>
      <c r="OM32" s="95"/>
      <c r="ON32" s="95"/>
      <c r="OO32" s="95"/>
      <c r="OP32" s="95"/>
      <c r="OQ32" s="95"/>
      <c r="OR32" s="95"/>
      <c r="OS32" s="95"/>
      <c r="OT32" s="95"/>
      <c r="OU32" s="95"/>
      <c r="OV32" s="95"/>
      <c r="OW32" s="95"/>
      <c r="OX32" s="95"/>
      <c r="OY32" s="95"/>
      <c r="OZ32" s="95"/>
      <c r="PA32" s="95"/>
      <c r="PB32" s="95"/>
      <c r="PC32" s="95"/>
      <c r="PD32" s="95"/>
      <c r="PE32" s="95"/>
      <c r="PF32" s="95"/>
      <c r="PG32" s="95"/>
      <c r="PH32" s="95"/>
      <c r="PI32" s="95"/>
      <c r="PJ32" s="95"/>
      <c r="PK32" s="95"/>
      <c r="PL32" s="95"/>
      <c r="PM32" s="95"/>
      <c r="PN32" s="95"/>
      <c r="PO32" s="95"/>
      <c r="PP32" s="95"/>
      <c r="PQ32" s="95"/>
      <c r="PR32" s="95"/>
      <c r="PS32" s="95"/>
      <c r="PT32" s="95"/>
      <c r="PU32" s="95"/>
      <c r="PV32" s="95"/>
      <c r="PW32" s="95"/>
      <c r="PX32" s="95"/>
      <c r="PY32" s="95"/>
      <c r="PZ32" s="95"/>
      <c r="QA32" s="95"/>
      <c r="QB32" s="95"/>
      <c r="QC32" s="95"/>
      <c r="QD32" s="95"/>
      <c r="QE32" s="95"/>
      <c r="QF32" s="95"/>
      <c r="QG32" s="95"/>
      <c r="QH32" s="95"/>
      <c r="QI32" s="95"/>
      <c r="QJ32" s="95"/>
      <c r="QK32" s="95"/>
      <c r="QL32" s="95"/>
      <c r="QM32" s="95"/>
      <c r="QN32" s="95"/>
      <c r="QO32" s="95"/>
      <c r="QP32" s="95"/>
      <c r="QQ32" s="95"/>
      <c r="QR32" s="95"/>
      <c r="QS32" s="95"/>
      <c r="QT32" s="95"/>
      <c r="QU32" s="95"/>
      <c r="QV32" s="95"/>
      <c r="QW32" s="95"/>
      <c r="QX32" s="95"/>
      <c r="QY32" s="95"/>
      <c r="QZ32" s="95"/>
      <c r="RA32" s="95"/>
      <c r="RB32" s="95"/>
      <c r="RC32" s="95"/>
      <c r="RD32" s="95"/>
      <c r="RE32" s="95"/>
      <c r="RF32" s="95"/>
      <c r="RG32" s="95"/>
      <c r="RH32" s="95"/>
      <c r="RI32" s="95"/>
      <c r="RJ32" s="95"/>
      <c r="RK32" s="95"/>
      <c r="RL32" s="95"/>
      <c r="RM32" s="95"/>
    </row>
    <row r="33" spans="1:482" s="41" customFormat="1" ht="18">
      <c r="A33" s="65">
        <v>26</v>
      </c>
      <c r="B33" s="48" t="s">
        <v>152</v>
      </c>
      <c r="C33" s="66">
        <v>0</v>
      </c>
      <c r="D33" s="67">
        <v>0</v>
      </c>
      <c r="E33" s="69">
        <v>54</v>
      </c>
      <c r="F33" s="69">
        <v>8</v>
      </c>
      <c r="G33" s="69">
        <v>19</v>
      </c>
      <c r="H33" s="69">
        <v>6</v>
      </c>
      <c r="I33" s="69">
        <v>21</v>
      </c>
      <c r="J33" s="69">
        <v>12</v>
      </c>
      <c r="K33" s="69">
        <v>36</v>
      </c>
      <c r="L33" s="69">
        <v>29</v>
      </c>
      <c r="M33" s="69">
        <v>38</v>
      </c>
      <c r="N33" s="69">
        <v>27</v>
      </c>
      <c r="O33" s="69">
        <v>16</v>
      </c>
      <c r="P33" s="69">
        <v>10</v>
      </c>
      <c r="Q33" s="69">
        <v>65</v>
      </c>
      <c r="R33" s="69">
        <v>61</v>
      </c>
      <c r="S33" s="69">
        <v>223</v>
      </c>
      <c r="T33" s="69">
        <v>218</v>
      </c>
      <c r="U33" s="69">
        <v>42</v>
      </c>
      <c r="V33" s="68">
        <v>39</v>
      </c>
      <c r="W33" s="69">
        <v>0</v>
      </c>
      <c r="X33" s="68">
        <v>0</v>
      </c>
      <c r="Y33" s="69">
        <v>120</v>
      </c>
      <c r="Z33" s="68">
        <v>120</v>
      </c>
      <c r="AA33" s="69">
        <v>74</v>
      </c>
      <c r="AB33" s="68">
        <v>73</v>
      </c>
      <c r="AC33" s="69">
        <v>31</v>
      </c>
      <c r="AD33" s="68">
        <v>31</v>
      </c>
      <c r="AE33" s="69">
        <v>31</v>
      </c>
      <c r="AF33" s="68">
        <v>31</v>
      </c>
      <c r="AG33" s="69">
        <v>76</v>
      </c>
      <c r="AH33" s="68">
        <v>75</v>
      </c>
      <c r="AI33" s="69">
        <v>32</v>
      </c>
      <c r="AJ33" s="68">
        <v>32</v>
      </c>
      <c r="AK33" s="69">
        <v>252</v>
      </c>
      <c r="AL33" s="68">
        <v>252</v>
      </c>
      <c r="AM33" s="68">
        <v>2703</v>
      </c>
      <c r="AN33" s="92">
        <v>2693</v>
      </c>
      <c r="AO33" s="94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95"/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5"/>
      <c r="EP33" s="95"/>
      <c r="EQ33" s="95"/>
      <c r="ER33" s="95"/>
      <c r="ES33" s="95"/>
      <c r="ET33" s="95"/>
      <c r="EU33" s="95"/>
      <c r="EV33" s="95"/>
      <c r="EW33" s="95"/>
      <c r="EX33" s="95"/>
      <c r="EY33" s="95"/>
      <c r="EZ33" s="95"/>
      <c r="FA33" s="95"/>
      <c r="FB33" s="95"/>
      <c r="FC33" s="95"/>
      <c r="FD33" s="95"/>
      <c r="FE33" s="95"/>
      <c r="FF33" s="95"/>
      <c r="FG33" s="95"/>
      <c r="FH33" s="95"/>
      <c r="FI33" s="95"/>
      <c r="FJ33" s="95"/>
      <c r="FK33" s="95"/>
      <c r="FL33" s="95"/>
      <c r="FM33" s="95"/>
      <c r="FN33" s="95"/>
      <c r="FO33" s="95"/>
      <c r="FP33" s="95"/>
      <c r="FQ33" s="95"/>
      <c r="FR33" s="95"/>
      <c r="FS33" s="95"/>
      <c r="FT33" s="95"/>
      <c r="FU33" s="95"/>
      <c r="FV33" s="95"/>
      <c r="FW33" s="95"/>
      <c r="FX33" s="95"/>
      <c r="FY33" s="95"/>
      <c r="FZ33" s="95"/>
      <c r="GA33" s="95"/>
      <c r="GB33" s="95"/>
      <c r="GC33" s="95"/>
      <c r="GD33" s="95"/>
      <c r="GE33" s="95"/>
      <c r="GF33" s="95"/>
      <c r="GG33" s="95"/>
      <c r="GH33" s="95"/>
      <c r="GI33" s="95"/>
      <c r="GJ33" s="95"/>
      <c r="GK33" s="95"/>
      <c r="GL33" s="95"/>
      <c r="GM33" s="95"/>
      <c r="GN33" s="95"/>
      <c r="GO33" s="95"/>
      <c r="GP33" s="95"/>
      <c r="GQ33" s="95"/>
      <c r="GR33" s="95"/>
      <c r="GS33" s="95"/>
      <c r="GT33" s="95"/>
      <c r="GU33" s="95"/>
      <c r="GV33" s="95"/>
      <c r="GW33" s="95"/>
      <c r="GX33" s="95"/>
      <c r="GY33" s="95"/>
      <c r="GZ33" s="95"/>
      <c r="HA33" s="95"/>
      <c r="HB33" s="95"/>
      <c r="HC33" s="95"/>
      <c r="HD33" s="95"/>
      <c r="HE33" s="95"/>
      <c r="HF33" s="95"/>
      <c r="HG33" s="95"/>
      <c r="HH33" s="95"/>
      <c r="HI33" s="95"/>
      <c r="HJ33" s="95"/>
      <c r="HK33" s="95"/>
      <c r="HL33" s="95"/>
      <c r="HM33" s="95"/>
      <c r="HN33" s="95"/>
      <c r="HO33" s="95"/>
      <c r="HP33" s="95"/>
      <c r="HQ33" s="95"/>
      <c r="HR33" s="95"/>
      <c r="HS33" s="95"/>
      <c r="HT33" s="95"/>
      <c r="HU33" s="95"/>
      <c r="HV33" s="95"/>
      <c r="HW33" s="95"/>
      <c r="HX33" s="95"/>
      <c r="HY33" s="95"/>
      <c r="HZ33" s="95"/>
      <c r="IA33" s="95"/>
      <c r="IB33" s="95"/>
      <c r="IC33" s="95"/>
      <c r="ID33" s="95"/>
      <c r="IE33" s="95"/>
      <c r="IF33" s="95"/>
      <c r="IG33" s="95"/>
      <c r="IH33" s="95"/>
      <c r="II33" s="95"/>
      <c r="IJ33" s="95"/>
      <c r="IK33" s="95"/>
      <c r="IL33" s="95"/>
      <c r="IM33" s="95"/>
      <c r="IN33" s="95"/>
      <c r="IO33" s="95"/>
      <c r="IP33" s="95"/>
      <c r="IQ33" s="95"/>
      <c r="IR33" s="95"/>
      <c r="IS33" s="95"/>
      <c r="IT33" s="95"/>
      <c r="IU33" s="95"/>
      <c r="IV33" s="95"/>
      <c r="IW33" s="95"/>
      <c r="IX33" s="95"/>
      <c r="IY33" s="95"/>
      <c r="IZ33" s="95"/>
      <c r="JA33" s="95"/>
      <c r="JB33" s="95"/>
      <c r="JC33" s="95"/>
      <c r="JD33" s="95"/>
      <c r="JE33" s="95"/>
      <c r="JF33" s="95"/>
      <c r="JG33" s="95"/>
      <c r="JH33" s="95"/>
      <c r="JI33" s="95"/>
      <c r="JJ33" s="95"/>
      <c r="JK33" s="95"/>
      <c r="JL33" s="95"/>
      <c r="JM33" s="95"/>
      <c r="JN33" s="95"/>
      <c r="JO33" s="95"/>
      <c r="JP33" s="95"/>
      <c r="JQ33" s="95"/>
      <c r="JR33" s="95"/>
      <c r="JS33" s="95"/>
      <c r="JT33" s="95"/>
      <c r="JU33" s="95"/>
      <c r="JV33" s="95"/>
      <c r="JW33" s="95"/>
      <c r="JX33" s="95"/>
      <c r="JY33" s="95"/>
      <c r="JZ33" s="95"/>
      <c r="KA33" s="95"/>
      <c r="KB33" s="95"/>
      <c r="KC33" s="95"/>
      <c r="KD33" s="95"/>
      <c r="KE33" s="95"/>
      <c r="KF33" s="95"/>
      <c r="KG33" s="95"/>
      <c r="KH33" s="95"/>
      <c r="KI33" s="95"/>
      <c r="KJ33" s="95"/>
      <c r="KK33" s="95"/>
      <c r="KL33" s="95"/>
      <c r="KM33" s="95"/>
      <c r="KN33" s="95"/>
      <c r="KO33" s="95"/>
      <c r="KP33" s="95"/>
      <c r="KQ33" s="95"/>
      <c r="KR33" s="95"/>
      <c r="KS33" s="95"/>
      <c r="KT33" s="95"/>
      <c r="KU33" s="95"/>
      <c r="KV33" s="95"/>
      <c r="KW33" s="95"/>
      <c r="KX33" s="95"/>
      <c r="KY33" s="95"/>
      <c r="KZ33" s="95"/>
      <c r="LA33" s="95"/>
      <c r="LB33" s="95"/>
      <c r="LC33" s="95"/>
      <c r="LD33" s="95"/>
      <c r="LE33" s="95"/>
      <c r="LF33" s="95"/>
      <c r="LG33" s="95"/>
      <c r="LH33" s="95"/>
      <c r="LI33" s="95"/>
      <c r="LJ33" s="95"/>
      <c r="LK33" s="95"/>
      <c r="LL33" s="95"/>
      <c r="LM33" s="95"/>
      <c r="LN33" s="95"/>
      <c r="LO33" s="95"/>
      <c r="LP33" s="95"/>
      <c r="LQ33" s="95"/>
      <c r="LR33" s="95"/>
      <c r="LS33" s="95"/>
      <c r="LT33" s="95"/>
      <c r="LU33" s="95"/>
      <c r="LV33" s="95"/>
      <c r="LW33" s="95"/>
      <c r="LX33" s="95"/>
      <c r="LY33" s="95"/>
      <c r="LZ33" s="95"/>
      <c r="MA33" s="95"/>
      <c r="MB33" s="95"/>
      <c r="MC33" s="95"/>
      <c r="MD33" s="95"/>
      <c r="ME33" s="95"/>
      <c r="MF33" s="95"/>
      <c r="MG33" s="95"/>
      <c r="MH33" s="95"/>
      <c r="MI33" s="95"/>
      <c r="MJ33" s="95"/>
      <c r="MK33" s="95"/>
      <c r="ML33" s="95"/>
      <c r="MM33" s="95"/>
      <c r="MN33" s="95"/>
      <c r="MO33" s="95"/>
      <c r="MP33" s="95"/>
      <c r="MQ33" s="95"/>
      <c r="MR33" s="95"/>
      <c r="MS33" s="95"/>
      <c r="MT33" s="95"/>
      <c r="MU33" s="95"/>
      <c r="MV33" s="95"/>
      <c r="MW33" s="95"/>
      <c r="MX33" s="95"/>
      <c r="MY33" s="95"/>
      <c r="MZ33" s="95"/>
      <c r="NA33" s="95"/>
      <c r="NB33" s="95"/>
      <c r="NC33" s="95"/>
      <c r="ND33" s="95"/>
      <c r="NE33" s="95"/>
      <c r="NF33" s="95"/>
      <c r="NG33" s="95"/>
      <c r="NH33" s="95"/>
      <c r="NI33" s="95"/>
      <c r="NJ33" s="95"/>
      <c r="NK33" s="95"/>
      <c r="NL33" s="95"/>
      <c r="NM33" s="95"/>
      <c r="NN33" s="95"/>
      <c r="NO33" s="95"/>
      <c r="NP33" s="95"/>
      <c r="NQ33" s="95"/>
      <c r="NR33" s="95"/>
      <c r="NS33" s="95"/>
      <c r="NT33" s="95"/>
      <c r="NU33" s="95"/>
      <c r="NV33" s="95"/>
      <c r="NW33" s="95"/>
      <c r="NX33" s="95"/>
      <c r="NY33" s="95"/>
      <c r="NZ33" s="95"/>
      <c r="OA33" s="95"/>
      <c r="OB33" s="95"/>
      <c r="OC33" s="95"/>
      <c r="OD33" s="95"/>
      <c r="OE33" s="95"/>
      <c r="OF33" s="95"/>
      <c r="OG33" s="95"/>
      <c r="OH33" s="95"/>
      <c r="OI33" s="95"/>
      <c r="OJ33" s="95"/>
      <c r="OK33" s="95"/>
      <c r="OL33" s="95"/>
      <c r="OM33" s="95"/>
      <c r="ON33" s="95"/>
      <c r="OO33" s="95"/>
      <c r="OP33" s="95"/>
      <c r="OQ33" s="95"/>
      <c r="OR33" s="95"/>
      <c r="OS33" s="95"/>
      <c r="OT33" s="95"/>
      <c r="OU33" s="95"/>
      <c r="OV33" s="95"/>
      <c r="OW33" s="95"/>
      <c r="OX33" s="95"/>
      <c r="OY33" s="95"/>
      <c r="OZ33" s="95"/>
      <c r="PA33" s="95"/>
      <c r="PB33" s="95"/>
      <c r="PC33" s="95"/>
      <c r="PD33" s="95"/>
      <c r="PE33" s="95"/>
      <c r="PF33" s="95"/>
      <c r="PG33" s="95"/>
      <c r="PH33" s="95"/>
      <c r="PI33" s="95"/>
      <c r="PJ33" s="95"/>
      <c r="PK33" s="95"/>
      <c r="PL33" s="95"/>
      <c r="PM33" s="95"/>
      <c r="PN33" s="95"/>
      <c r="PO33" s="95"/>
      <c r="PP33" s="95"/>
      <c r="PQ33" s="95"/>
      <c r="PR33" s="95"/>
      <c r="PS33" s="95"/>
      <c r="PT33" s="95"/>
      <c r="PU33" s="95"/>
      <c r="PV33" s="95"/>
      <c r="PW33" s="95"/>
      <c r="PX33" s="95"/>
      <c r="PY33" s="95"/>
      <c r="PZ33" s="95"/>
      <c r="QA33" s="95"/>
      <c r="QB33" s="95"/>
      <c r="QC33" s="95"/>
      <c r="QD33" s="95"/>
      <c r="QE33" s="95"/>
      <c r="QF33" s="95"/>
      <c r="QG33" s="95"/>
      <c r="QH33" s="95"/>
      <c r="QI33" s="95"/>
      <c r="QJ33" s="95"/>
      <c r="QK33" s="95"/>
      <c r="QL33" s="95"/>
      <c r="QM33" s="95"/>
      <c r="QN33" s="95"/>
      <c r="QO33" s="95"/>
      <c r="QP33" s="95"/>
      <c r="QQ33" s="95"/>
      <c r="QR33" s="95"/>
      <c r="QS33" s="95"/>
      <c r="QT33" s="95"/>
      <c r="QU33" s="95"/>
      <c r="QV33" s="95"/>
      <c r="QW33" s="95"/>
      <c r="QX33" s="95"/>
      <c r="QY33" s="95"/>
      <c r="QZ33" s="95"/>
      <c r="RA33" s="95"/>
      <c r="RB33" s="95"/>
      <c r="RC33" s="95"/>
      <c r="RD33" s="95"/>
      <c r="RE33" s="95"/>
      <c r="RF33" s="95"/>
      <c r="RG33" s="95"/>
      <c r="RH33" s="95"/>
      <c r="RI33" s="95"/>
      <c r="RJ33" s="95"/>
      <c r="RK33" s="95"/>
      <c r="RL33" s="95"/>
      <c r="RM33" s="95"/>
    </row>
    <row r="34" spans="1:482" s="41" customFormat="1" ht="18">
      <c r="A34" s="65">
        <v>27</v>
      </c>
      <c r="B34" s="48" t="s">
        <v>153</v>
      </c>
      <c r="C34" s="66">
        <v>0</v>
      </c>
      <c r="D34" s="67">
        <v>0</v>
      </c>
      <c r="E34" s="68">
        <v>28</v>
      </c>
      <c r="F34" s="68">
        <v>1</v>
      </c>
      <c r="G34" s="68">
        <v>3</v>
      </c>
      <c r="H34" s="68">
        <v>1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15</v>
      </c>
      <c r="P34" s="68">
        <v>15</v>
      </c>
      <c r="Q34" s="68">
        <v>15</v>
      </c>
      <c r="R34" s="68">
        <v>15</v>
      </c>
      <c r="S34" s="68">
        <v>30</v>
      </c>
      <c r="T34" s="68">
        <v>30</v>
      </c>
      <c r="U34" s="68">
        <v>0</v>
      </c>
      <c r="V34" s="68">
        <v>0</v>
      </c>
      <c r="W34" s="68">
        <v>0</v>
      </c>
      <c r="X34" s="68">
        <v>0</v>
      </c>
      <c r="Y34" s="68">
        <v>30</v>
      </c>
      <c r="Z34" s="68">
        <v>30</v>
      </c>
      <c r="AA34" s="68">
        <v>90</v>
      </c>
      <c r="AB34" s="68">
        <v>90</v>
      </c>
      <c r="AC34" s="68">
        <v>24</v>
      </c>
      <c r="AD34" s="68">
        <v>24</v>
      </c>
      <c r="AE34" s="68">
        <v>14</v>
      </c>
      <c r="AF34" s="68">
        <v>14</v>
      </c>
      <c r="AG34" s="68">
        <v>90</v>
      </c>
      <c r="AH34" s="68">
        <v>90</v>
      </c>
      <c r="AI34" s="68">
        <v>34</v>
      </c>
      <c r="AJ34" s="68">
        <v>34</v>
      </c>
      <c r="AK34" s="68">
        <v>568</v>
      </c>
      <c r="AL34" s="68">
        <v>568</v>
      </c>
      <c r="AM34" s="68">
        <v>2894</v>
      </c>
      <c r="AN34" s="92">
        <v>2894</v>
      </c>
      <c r="AO34" s="94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5"/>
      <c r="DY34" s="95"/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95"/>
      <c r="FL34" s="95"/>
      <c r="FM34" s="95"/>
      <c r="FN34" s="95"/>
      <c r="FO34" s="95"/>
      <c r="FP34" s="95"/>
      <c r="FQ34" s="95"/>
      <c r="FR34" s="95"/>
      <c r="FS34" s="95"/>
      <c r="FT34" s="95"/>
      <c r="FU34" s="95"/>
      <c r="FV34" s="95"/>
      <c r="FW34" s="95"/>
      <c r="FX34" s="95"/>
      <c r="FY34" s="95"/>
      <c r="FZ34" s="95"/>
      <c r="GA34" s="95"/>
      <c r="GB34" s="95"/>
      <c r="GC34" s="95"/>
      <c r="GD34" s="95"/>
      <c r="GE34" s="95"/>
      <c r="GF34" s="95"/>
      <c r="GG34" s="95"/>
      <c r="GH34" s="95"/>
      <c r="GI34" s="95"/>
      <c r="GJ34" s="95"/>
      <c r="GK34" s="95"/>
      <c r="GL34" s="95"/>
      <c r="GM34" s="95"/>
      <c r="GN34" s="95"/>
      <c r="GO34" s="95"/>
      <c r="GP34" s="95"/>
      <c r="GQ34" s="95"/>
      <c r="GR34" s="95"/>
      <c r="GS34" s="95"/>
      <c r="GT34" s="95"/>
      <c r="GU34" s="95"/>
      <c r="GV34" s="95"/>
      <c r="GW34" s="95"/>
      <c r="GX34" s="95"/>
      <c r="GY34" s="95"/>
      <c r="GZ34" s="95"/>
      <c r="HA34" s="95"/>
      <c r="HB34" s="95"/>
      <c r="HC34" s="95"/>
      <c r="HD34" s="95"/>
      <c r="HE34" s="95"/>
      <c r="HF34" s="95"/>
      <c r="HG34" s="95"/>
      <c r="HH34" s="95"/>
      <c r="HI34" s="95"/>
      <c r="HJ34" s="95"/>
      <c r="HK34" s="95"/>
      <c r="HL34" s="95"/>
      <c r="HM34" s="95"/>
      <c r="HN34" s="95"/>
      <c r="HO34" s="95"/>
      <c r="HP34" s="95"/>
      <c r="HQ34" s="95"/>
      <c r="HR34" s="95"/>
      <c r="HS34" s="95"/>
      <c r="HT34" s="95"/>
      <c r="HU34" s="95"/>
      <c r="HV34" s="95"/>
      <c r="HW34" s="95"/>
      <c r="HX34" s="95"/>
      <c r="HY34" s="95"/>
      <c r="HZ34" s="95"/>
      <c r="IA34" s="95"/>
      <c r="IB34" s="95"/>
      <c r="IC34" s="95"/>
      <c r="ID34" s="95"/>
      <c r="IE34" s="95"/>
      <c r="IF34" s="95"/>
      <c r="IG34" s="95"/>
      <c r="IH34" s="95"/>
      <c r="II34" s="95"/>
      <c r="IJ34" s="95"/>
      <c r="IK34" s="95"/>
      <c r="IL34" s="95"/>
      <c r="IM34" s="95"/>
      <c r="IN34" s="95"/>
      <c r="IO34" s="95"/>
      <c r="IP34" s="95"/>
      <c r="IQ34" s="95"/>
      <c r="IR34" s="95"/>
      <c r="IS34" s="95"/>
      <c r="IT34" s="95"/>
      <c r="IU34" s="95"/>
      <c r="IV34" s="95"/>
      <c r="IW34" s="95"/>
      <c r="IX34" s="95"/>
      <c r="IY34" s="95"/>
      <c r="IZ34" s="95"/>
      <c r="JA34" s="95"/>
      <c r="JB34" s="95"/>
      <c r="JC34" s="95"/>
      <c r="JD34" s="95"/>
      <c r="JE34" s="95"/>
      <c r="JF34" s="95"/>
      <c r="JG34" s="95"/>
      <c r="JH34" s="95"/>
      <c r="JI34" s="95"/>
      <c r="JJ34" s="95"/>
      <c r="JK34" s="95"/>
      <c r="JL34" s="95"/>
      <c r="JM34" s="95"/>
      <c r="JN34" s="95"/>
      <c r="JO34" s="95"/>
      <c r="JP34" s="95"/>
      <c r="JQ34" s="95"/>
      <c r="JR34" s="95"/>
      <c r="JS34" s="95"/>
      <c r="JT34" s="95"/>
      <c r="JU34" s="95"/>
      <c r="JV34" s="95"/>
      <c r="JW34" s="95"/>
      <c r="JX34" s="95"/>
      <c r="JY34" s="95"/>
      <c r="JZ34" s="95"/>
      <c r="KA34" s="95"/>
      <c r="KB34" s="95"/>
      <c r="KC34" s="95"/>
      <c r="KD34" s="95"/>
      <c r="KE34" s="95"/>
      <c r="KF34" s="95"/>
      <c r="KG34" s="95"/>
      <c r="KH34" s="95"/>
      <c r="KI34" s="95"/>
      <c r="KJ34" s="95"/>
      <c r="KK34" s="95"/>
      <c r="KL34" s="95"/>
      <c r="KM34" s="95"/>
      <c r="KN34" s="95"/>
      <c r="KO34" s="95"/>
      <c r="KP34" s="95"/>
      <c r="KQ34" s="95"/>
      <c r="KR34" s="95"/>
      <c r="KS34" s="95"/>
      <c r="KT34" s="95"/>
      <c r="KU34" s="95"/>
      <c r="KV34" s="95"/>
      <c r="KW34" s="95"/>
      <c r="KX34" s="95"/>
      <c r="KY34" s="95"/>
      <c r="KZ34" s="95"/>
      <c r="LA34" s="95"/>
      <c r="LB34" s="95"/>
      <c r="LC34" s="95"/>
      <c r="LD34" s="95"/>
      <c r="LE34" s="95"/>
      <c r="LF34" s="95"/>
      <c r="LG34" s="95"/>
      <c r="LH34" s="95"/>
      <c r="LI34" s="95"/>
      <c r="LJ34" s="95"/>
      <c r="LK34" s="95"/>
      <c r="LL34" s="95"/>
      <c r="LM34" s="95"/>
      <c r="LN34" s="95"/>
      <c r="LO34" s="95"/>
      <c r="LP34" s="95"/>
      <c r="LQ34" s="95"/>
      <c r="LR34" s="95"/>
      <c r="LS34" s="95"/>
      <c r="LT34" s="95"/>
      <c r="LU34" s="95"/>
      <c r="LV34" s="95"/>
      <c r="LW34" s="95"/>
      <c r="LX34" s="95"/>
      <c r="LY34" s="95"/>
      <c r="LZ34" s="95"/>
      <c r="MA34" s="95"/>
      <c r="MB34" s="95"/>
      <c r="MC34" s="95"/>
      <c r="MD34" s="95"/>
      <c r="ME34" s="95"/>
      <c r="MF34" s="95"/>
      <c r="MG34" s="95"/>
      <c r="MH34" s="95"/>
      <c r="MI34" s="95"/>
      <c r="MJ34" s="95"/>
      <c r="MK34" s="95"/>
      <c r="ML34" s="95"/>
      <c r="MM34" s="95"/>
      <c r="MN34" s="95"/>
      <c r="MO34" s="95"/>
      <c r="MP34" s="95"/>
      <c r="MQ34" s="95"/>
      <c r="MR34" s="95"/>
      <c r="MS34" s="95"/>
      <c r="MT34" s="95"/>
      <c r="MU34" s="95"/>
      <c r="MV34" s="95"/>
      <c r="MW34" s="95"/>
      <c r="MX34" s="95"/>
      <c r="MY34" s="95"/>
      <c r="MZ34" s="95"/>
      <c r="NA34" s="95"/>
      <c r="NB34" s="95"/>
      <c r="NC34" s="95"/>
      <c r="ND34" s="95"/>
      <c r="NE34" s="95"/>
      <c r="NF34" s="95"/>
      <c r="NG34" s="95"/>
      <c r="NH34" s="95"/>
      <c r="NI34" s="95"/>
      <c r="NJ34" s="95"/>
      <c r="NK34" s="95"/>
      <c r="NL34" s="95"/>
      <c r="NM34" s="95"/>
      <c r="NN34" s="95"/>
      <c r="NO34" s="95"/>
      <c r="NP34" s="95"/>
      <c r="NQ34" s="95"/>
      <c r="NR34" s="95"/>
      <c r="NS34" s="95"/>
      <c r="NT34" s="95"/>
      <c r="NU34" s="95"/>
      <c r="NV34" s="95"/>
      <c r="NW34" s="95"/>
      <c r="NX34" s="95"/>
      <c r="NY34" s="95"/>
      <c r="NZ34" s="95"/>
      <c r="OA34" s="95"/>
      <c r="OB34" s="95"/>
      <c r="OC34" s="95"/>
      <c r="OD34" s="95"/>
      <c r="OE34" s="95"/>
      <c r="OF34" s="95"/>
      <c r="OG34" s="95"/>
      <c r="OH34" s="95"/>
      <c r="OI34" s="95"/>
      <c r="OJ34" s="95"/>
      <c r="OK34" s="95"/>
      <c r="OL34" s="95"/>
      <c r="OM34" s="95"/>
      <c r="ON34" s="95"/>
      <c r="OO34" s="95"/>
      <c r="OP34" s="95"/>
      <c r="OQ34" s="95"/>
      <c r="OR34" s="95"/>
      <c r="OS34" s="95"/>
      <c r="OT34" s="95"/>
      <c r="OU34" s="95"/>
      <c r="OV34" s="95"/>
      <c r="OW34" s="95"/>
      <c r="OX34" s="95"/>
      <c r="OY34" s="95"/>
      <c r="OZ34" s="95"/>
      <c r="PA34" s="95"/>
      <c r="PB34" s="95"/>
      <c r="PC34" s="95"/>
      <c r="PD34" s="95"/>
      <c r="PE34" s="95"/>
      <c r="PF34" s="95"/>
      <c r="PG34" s="95"/>
      <c r="PH34" s="95"/>
      <c r="PI34" s="95"/>
      <c r="PJ34" s="95"/>
      <c r="PK34" s="95"/>
      <c r="PL34" s="95"/>
      <c r="PM34" s="95"/>
      <c r="PN34" s="95"/>
      <c r="PO34" s="95"/>
      <c r="PP34" s="95"/>
      <c r="PQ34" s="95"/>
      <c r="PR34" s="95"/>
      <c r="PS34" s="95"/>
      <c r="PT34" s="95"/>
      <c r="PU34" s="95"/>
      <c r="PV34" s="95"/>
      <c r="PW34" s="95"/>
      <c r="PX34" s="95"/>
      <c r="PY34" s="95"/>
      <c r="PZ34" s="95"/>
      <c r="QA34" s="95"/>
      <c r="QB34" s="95"/>
      <c r="QC34" s="95"/>
      <c r="QD34" s="95"/>
      <c r="QE34" s="95"/>
      <c r="QF34" s="95"/>
      <c r="QG34" s="95"/>
      <c r="QH34" s="95"/>
      <c r="QI34" s="95"/>
      <c r="QJ34" s="95"/>
      <c r="QK34" s="95"/>
      <c r="QL34" s="95"/>
      <c r="QM34" s="95"/>
      <c r="QN34" s="95"/>
      <c r="QO34" s="95"/>
      <c r="QP34" s="95"/>
      <c r="QQ34" s="95"/>
      <c r="QR34" s="95"/>
      <c r="QS34" s="95"/>
      <c r="QT34" s="95"/>
      <c r="QU34" s="95"/>
      <c r="QV34" s="95"/>
      <c r="QW34" s="95"/>
      <c r="QX34" s="95"/>
      <c r="QY34" s="95"/>
      <c r="QZ34" s="95"/>
      <c r="RA34" s="95"/>
      <c r="RB34" s="95"/>
      <c r="RC34" s="95"/>
      <c r="RD34" s="95"/>
      <c r="RE34" s="95"/>
      <c r="RF34" s="95"/>
      <c r="RG34" s="95"/>
      <c r="RH34" s="95"/>
      <c r="RI34" s="95"/>
      <c r="RJ34" s="95"/>
      <c r="RK34" s="95"/>
      <c r="RL34" s="95"/>
      <c r="RM34" s="95"/>
    </row>
    <row r="35" spans="1:482" s="41" customFormat="1" ht="18">
      <c r="A35" s="65">
        <v>28</v>
      </c>
      <c r="B35" s="48" t="s">
        <v>154</v>
      </c>
      <c r="C35" s="66">
        <v>0</v>
      </c>
      <c r="D35" s="67">
        <v>0</v>
      </c>
      <c r="E35" s="69">
        <v>11</v>
      </c>
      <c r="F35" s="69">
        <v>0</v>
      </c>
      <c r="G35" s="69">
        <v>2</v>
      </c>
      <c r="H35" s="69">
        <v>0</v>
      </c>
      <c r="I35" s="69">
        <v>8</v>
      </c>
      <c r="J35" s="69">
        <v>0</v>
      </c>
      <c r="K35" s="69">
        <v>8</v>
      </c>
      <c r="L35" s="69">
        <v>0</v>
      </c>
      <c r="M35" s="69">
        <v>60</v>
      </c>
      <c r="N35" s="69">
        <v>0</v>
      </c>
      <c r="O35" s="69">
        <v>12</v>
      </c>
      <c r="P35" s="69">
        <v>0</v>
      </c>
      <c r="Q35" s="69">
        <v>7</v>
      </c>
      <c r="R35" s="69">
        <v>0</v>
      </c>
      <c r="S35" s="69">
        <v>0</v>
      </c>
      <c r="T35" s="69">
        <v>0</v>
      </c>
      <c r="U35" s="69">
        <v>0</v>
      </c>
      <c r="V35" s="68">
        <v>0</v>
      </c>
      <c r="W35" s="69">
        <v>7</v>
      </c>
      <c r="X35" s="68">
        <v>0</v>
      </c>
      <c r="Y35" s="69">
        <v>142</v>
      </c>
      <c r="Z35" s="68">
        <v>0</v>
      </c>
      <c r="AA35" s="69">
        <v>0</v>
      </c>
      <c r="AB35" s="68">
        <v>0</v>
      </c>
      <c r="AC35" s="69">
        <v>40</v>
      </c>
      <c r="AD35" s="68">
        <v>0</v>
      </c>
      <c r="AE35" s="69">
        <v>22</v>
      </c>
      <c r="AF35" s="68">
        <v>0</v>
      </c>
      <c r="AG35" s="69">
        <v>93</v>
      </c>
      <c r="AH35" s="68">
        <v>93</v>
      </c>
      <c r="AI35" s="69">
        <v>0</v>
      </c>
      <c r="AJ35" s="68">
        <v>0</v>
      </c>
      <c r="AK35" s="69">
        <v>0</v>
      </c>
      <c r="AL35" s="68">
        <v>0</v>
      </c>
      <c r="AM35" s="68">
        <v>0</v>
      </c>
      <c r="AN35" s="92">
        <v>0</v>
      </c>
      <c r="AO35" s="94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95"/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  <c r="EZ35" s="95"/>
      <c r="FA35" s="95"/>
      <c r="FB35" s="95"/>
      <c r="FC35" s="95"/>
      <c r="FD35" s="95"/>
      <c r="FE35" s="95"/>
      <c r="FF35" s="95"/>
      <c r="FG35" s="95"/>
      <c r="FH35" s="95"/>
      <c r="FI35" s="95"/>
      <c r="FJ35" s="95"/>
      <c r="FK35" s="95"/>
      <c r="FL35" s="95"/>
      <c r="FM35" s="95"/>
      <c r="FN35" s="95"/>
      <c r="FO35" s="95"/>
      <c r="FP35" s="95"/>
      <c r="FQ35" s="95"/>
      <c r="FR35" s="95"/>
      <c r="FS35" s="95"/>
      <c r="FT35" s="95"/>
      <c r="FU35" s="95"/>
      <c r="FV35" s="95"/>
      <c r="FW35" s="95"/>
      <c r="FX35" s="95"/>
      <c r="FY35" s="95"/>
      <c r="FZ35" s="95"/>
      <c r="GA35" s="95"/>
      <c r="GB35" s="95"/>
      <c r="GC35" s="95"/>
      <c r="GD35" s="95"/>
      <c r="GE35" s="95"/>
      <c r="GF35" s="95"/>
      <c r="GG35" s="95"/>
      <c r="GH35" s="95"/>
      <c r="GI35" s="95"/>
      <c r="GJ35" s="95"/>
      <c r="GK35" s="95"/>
      <c r="GL35" s="95"/>
      <c r="GM35" s="95"/>
      <c r="GN35" s="95"/>
      <c r="GO35" s="95"/>
      <c r="GP35" s="95"/>
      <c r="GQ35" s="95"/>
      <c r="GR35" s="95"/>
      <c r="GS35" s="95"/>
      <c r="GT35" s="95"/>
      <c r="GU35" s="95"/>
      <c r="GV35" s="95"/>
      <c r="GW35" s="95"/>
      <c r="GX35" s="95"/>
      <c r="GY35" s="95"/>
      <c r="GZ35" s="95"/>
      <c r="HA35" s="95"/>
      <c r="HB35" s="95"/>
      <c r="HC35" s="95"/>
      <c r="HD35" s="95"/>
      <c r="HE35" s="95"/>
      <c r="HF35" s="95"/>
      <c r="HG35" s="95"/>
      <c r="HH35" s="95"/>
      <c r="HI35" s="95"/>
      <c r="HJ35" s="95"/>
      <c r="HK35" s="95"/>
      <c r="HL35" s="95"/>
      <c r="HM35" s="95"/>
      <c r="HN35" s="95"/>
      <c r="HO35" s="95"/>
      <c r="HP35" s="95"/>
      <c r="HQ35" s="95"/>
      <c r="HR35" s="95"/>
      <c r="HS35" s="95"/>
      <c r="HT35" s="95"/>
      <c r="HU35" s="95"/>
      <c r="HV35" s="95"/>
      <c r="HW35" s="95"/>
      <c r="HX35" s="95"/>
      <c r="HY35" s="95"/>
      <c r="HZ35" s="95"/>
      <c r="IA35" s="95"/>
      <c r="IB35" s="95"/>
      <c r="IC35" s="95"/>
      <c r="ID35" s="95"/>
      <c r="IE35" s="95"/>
      <c r="IF35" s="95"/>
      <c r="IG35" s="95"/>
      <c r="IH35" s="95"/>
      <c r="II35" s="95"/>
      <c r="IJ35" s="95"/>
      <c r="IK35" s="95"/>
      <c r="IL35" s="95"/>
      <c r="IM35" s="95"/>
      <c r="IN35" s="95"/>
      <c r="IO35" s="95"/>
      <c r="IP35" s="95"/>
      <c r="IQ35" s="95"/>
      <c r="IR35" s="95"/>
      <c r="IS35" s="95"/>
      <c r="IT35" s="95"/>
      <c r="IU35" s="95"/>
      <c r="IV35" s="95"/>
      <c r="IW35" s="95"/>
      <c r="IX35" s="95"/>
      <c r="IY35" s="95"/>
      <c r="IZ35" s="95"/>
      <c r="JA35" s="95"/>
      <c r="JB35" s="95"/>
      <c r="JC35" s="95"/>
      <c r="JD35" s="95"/>
      <c r="JE35" s="95"/>
      <c r="JF35" s="95"/>
      <c r="JG35" s="95"/>
      <c r="JH35" s="95"/>
      <c r="JI35" s="95"/>
      <c r="JJ35" s="95"/>
      <c r="JK35" s="95"/>
      <c r="JL35" s="95"/>
      <c r="JM35" s="95"/>
      <c r="JN35" s="95"/>
      <c r="JO35" s="95"/>
      <c r="JP35" s="95"/>
      <c r="JQ35" s="95"/>
      <c r="JR35" s="95"/>
      <c r="JS35" s="95"/>
      <c r="JT35" s="95"/>
      <c r="JU35" s="95"/>
      <c r="JV35" s="95"/>
      <c r="JW35" s="95"/>
      <c r="JX35" s="95"/>
      <c r="JY35" s="95"/>
      <c r="JZ35" s="95"/>
      <c r="KA35" s="95"/>
      <c r="KB35" s="95"/>
      <c r="KC35" s="95"/>
      <c r="KD35" s="95"/>
      <c r="KE35" s="95"/>
      <c r="KF35" s="95"/>
      <c r="KG35" s="95"/>
      <c r="KH35" s="95"/>
      <c r="KI35" s="95"/>
      <c r="KJ35" s="95"/>
      <c r="KK35" s="95"/>
      <c r="KL35" s="95"/>
      <c r="KM35" s="95"/>
      <c r="KN35" s="95"/>
      <c r="KO35" s="95"/>
      <c r="KP35" s="95"/>
      <c r="KQ35" s="95"/>
      <c r="KR35" s="95"/>
      <c r="KS35" s="95"/>
      <c r="KT35" s="95"/>
      <c r="KU35" s="95"/>
      <c r="KV35" s="95"/>
      <c r="KW35" s="95"/>
      <c r="KX35" s="95"/>
      <c r="KY35" s="95"/>
      <c r="KZ35" s="95"/>
      <c r="LA35" s="95"/>
      <c r="LB35" s="95"/>
      <c r="LC35" s="95"/>
      <c r="LD35" s="95"/>
      <c r="LE35" s="95"/>
      <c r="LF35" s="95"/>
      <c r="LG35" s="95"/>
      <c r="LH35" s="95"/>
      <c r="LI35" s="95"/>
      <c r="LJ35" s="95"/>
      <c r="LK35" s="95"/>
      <c r="LL35" s="95"/>
      <c r="LM35" s="95"/>
      <c r="LN35" s="95"/>
      <c r="LO35" s="95"/>
      <c r="LP35" s="95"/>
      <c r="LQ35" s="95"/>
      <c r="LR35" s="95"/>
      <c r="LS35" s="95"/>
      <c r="LT35" s="95"/>
      <c r="LU35" s="95"/>
      <c r="LV35" s="95"/>
      <c r="LW35" s="95"/>
      <c r="LX35" s="95"/>
      <c r="LY35" s="95"/>
      <c r="LZ35" s="95"/>
      <c r="MA35" s="95"/>
      <c r="MB35" s="95"/>
      <c r="MC35" s="95"/>
      <c r="MD35" s="95"/>
      <c r="ME35" s="95"/>
      <c r="MF35" s="95"/>
      <c r="MG35" s="95"/>
      <c r="MH35" s="95"/>
      <c r="MI35" s="95"/>
      <c r="MJ35" s="95"/>
      <c r="MK35" s="95"/>
      <c r="ML35" s="95"/>
      <c r="MM35" s="95"/>
      <c r="MN35" s="95"/>
      <c r="MO35" s="95"/>
      <c r="MP35" s="95"/>
      <c r="MQ35" s="95"/>
      <c r="MR35" s="95"/>
      <c r="MS35" s="95"/>
      <c r="MT35" s="95"/>
      <c r="MU35" s="95"/>
      <c r="MV35" s="95"/>
      <c r="MW35" s="95"/>
      <c r="MX35" s="95"/>
      <c r="MY35" s="95"/>
      <c r="MZ35" s="95"/>
      <c r="NA35" s="95"/>
      <c r="NB35" s="95"/>
      <c r="NC35" s="95"/>
      <c r="ND35" s="95"/>
      <c r="NE35" s="95"/>
      <c r="NF35" s="95"/>
      <c r="NG35" s="95"/>
      <c r="NH35" s="95"/>
      <c r="NI35" s="95"/>
      <c r="NJ35" s="95"/>
      <c r="NK35" s="95"/>
      <c r="NL35" s="95"/>
      <c r="NM35" s="95"/>
      <c r="NN35" s="95"/>
      <c r="NO35" s="95"/>
      <c r="NP35" s="95"/>
      <c r="NQ35" s="95"/>
      <c r="NR35" s="95"/>
      <c r="NS35" s="95"/>
      <c r="NT35" s="95"/>
      <c r="NU35" s="95"/>
      <c r="NV35" s="95"/>
      <c r="NW35" s="95"/>
      <c r="NX35" s="95"/>
      <c r="NY35" s="95"/>
      <c r="NZ35" s="95"/>
      <c r="OA35" s="95"/>
      <c r="OB35" s="95"/>
      <c r="OC35" s="95"/>
      <c r="OD35" s="95"/>
      <c r="OE35" s="95"/>
      <c r="OF35" s="95"/>
      <c r="OG35" s="95"/>
      <c r="OH35" s="95"/>
      <c r="OI35" s="95"/>
      <c r="OJ35" s="95"/>
      <c r="OK35" s="95"/>
      <c r="OL35" s="95"/>
      <c r="OM35" s="95"/>
      <c r="ON35" s="95"/>
      <c r="OO35" s="95"/>
      <c r="OP35" s="95"/>
      <c r="OQ35" s="95"/>
      <c r="OR35" s="95"/>
      <c r="OS35" s="95"/>
      <c r="OT35" s="95"/>
      <c r="OU35" s="95"/>
      <c r="OV35" s="95"/>
      <c r="OW35" s="95"/>
      <c r="OX35" s="95"/>
      <c r="OY35" s="95"/>
      <c r="OZ35" s="95"/>
      <c r="PA35" s="95"/>
      <c r="PB35" s="95"/>
      <c r="PC35" s="95"/>
      <c r="PD35" s="95"/>
      <c r="PE35" s="95"/>
      <c r="PF35" s="95"/>
      <c r="PG35" s="95"/>
      <c r="PH35" s="95"/>
      <c r="PI35" s="95"/>
      <c r="PJ35" s="95"/>
      <c r="PK35" s="95"/>
      <c r="PL35" s="95"/>
      <c r="PM35" s="95"/>
      <c r="PN35" s="95"/>
      <c r="PO35" s="95"/>
      <c r="PP35" s="95"/>
      <c r="PQ35" s="95"/>
      <c r="PR35" s="95"/>
      <c r="PS35" s="95"/>
      <c r="PT35" s="95"/>
      <c r="PU35" s="95"/>
      <c r="PV35" s="95"/>
      <c r="PW35" s="95"/>
      <c r="PX35" s="95"/>
      <c r="PY35" s="95"/>
      <c r="PZ35" s="95"/>
      <c r="QA35" s="95"/>
      <c r="QB35" s="95"/>
      <c r="QC35" s="95"/>
      <c r="QD35" s="95"/>
      <c r="QE35" s="95"/>
      <c r="QF35" s="95"/>
      <c r="QG35" s="95"/>
      <c r="QH35" s="95"/>
      <c r="QI35" s="95"/>
      <c r="QJ35" s="95"/>
      <c r="QK35" s="95"/>
      <c r="QL35" s="95"/>
      <c r="QM35" s="95"/>
      <c r="QN35" s="95"/>
      <c r="QO35" s="95"/>
      <c r="QP35" s="95"/>
      <c r="QQ35" s="95"/>
      <c r="QR35" s="95"/>
      <c r="QS35" s="95"/>
      <c r="QT35" s="95"/>
      <c r="QU35" s="95"/>
      <c r="QV35" s="95"/>
      <c r="QW35" s="95"/>
      <c r="QX35" s="95"/>
      <c r="QY35" s="95"/>
      <c r="QZ35" s="95"/>
      <c r="RA35" s="95"/>
      <c r="RB35" s="95"/>
      <c r="RC35" s="95"/>
      <c r="RD35" s="95"/>
      <c r="RE35" s="95"/>
      <c r="RF35" s="95"/>
      <c r="RG35" s="95"/>
      <c r="RH35" s="95"/>
      <c r="RI35" s="95"/>
      <c r="RJ35" s="95"/>
      <c r="RK35" s="95"/>
      <c r="RL35" s="95"/>
      <c r="RM35" s="95"/>
    </row>
    <row r="36" spans="1:482" s="41" customFormat="1" ht="18">
      <c r="A36" s="65">
        <v>29</v>
      </c>
      <c r="B36" s="48" t="s">
        <v>155</v>
      </c>
      <c r="C36" s="66">
        <v>0</v>
      </c>
      <c r="D36" s="67">
        <v>0</v>
      </c>
      <c r="E36" s="67">
        <v>15</v>
      </c>
      <c r="F36" s="67">
        <v>1</v>
      </c>
      <c r="G36" s="67">
        <v>3</v>
      </c>
      <c r="H36" s="67">
        <v>1</v>
      </c>
      <c r="I36" s="67">
        <v>21</v>
      </c>
      <c r="J36" s="67">
        <v>0</v>
      </c>
      <c r="K36" s="67">
        <v>0</v>
      </c>
      <c r="L36" s="67">
        <v>0</v>
      </c>
      <c r="M36" s="67">
        <v>40</v>
      </c>
      <c r="N36" s="67">
        <v>0</v>
      </c>
      <c r="O36" s="67">
        <v>19</v>
      </c>
      <c r="P36" s="67">
        <v>0</v>
      </c>
      <c r="Q36" s="67">
        <v>0</v>
      </c>
      <c r="R36" s="67">
        <v>0</v>
      </c>
      <c r="S36" s="67">
        <v>228</v>
      </c>
      <c r="T36" s="67">
        <v>30</v>
      </c>
      <c r="U36" s="67">
        <v>52</v>
      </c>
      <c r="V36" s="68">
        <v>0</v>
      </c>
      <c r="W36" s="67">
        <v>0</v>
      </c>
      <c r="X36" s="68">
        <v>0</v>
      </c>
      <c r="Y36" s="67">
        <v>36</v>
      </c>
      <c r="Z36" s="68">
        <v>36</v>
      </c>
      <c r="AA36" s="67">
        <v>33</v>
      </c>
      <c r="AB36" s="68">
        <v>33</v>
      </c>
      <c r="AC36" s="67">
        <v>27</v>
      </c>
      <c r="AD36" s="68">
        <v>0</v>
      </c>
      <c r="AE36" s="67">
        <v>30</v>
      </c>
      <c r="AF36" s="68">
        <v>30</v>
      </c>
      <c r="AG36" s="67">
        <v>33</v>
      </c>
      <c r="AH36" s="68">
        <v>33</v>
      </c>
      <c r="AI36" s="67">
        <v>11</v>
      </c>
      <c r="AJ36" s="68">
        <v>11</v>
      </c>
      <c r="AK36" s="67">
        <v>278</v>
      </c>
      <c r="AL36" s="68">
        <v>278</v>
      </c>
      <c r="AM36" s="68">
        <v>1540</v>
      </c>
      <c r="AN36" s="92">
        <v>1540</v>
      </c>
      <c r="AO36" s="94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95"/>
      <c r="DV36" s="95"/>
      <c r="DW36" s="95"/>
      <c r="DX36" s="95"/>
      <c r="DY36" s="95"/>
      <c r="DZ36" s="95"/>
      <c r="EA36" s="95"/>
      <c r="EB36" s="95"/>
      <c r="EC36" s="95"/>
      <c r="ED36" s="95"/>
      <c r="EE36" s="95"/>
      <c r="EF36" s="95"/>
      <c r="EG36" s="95"/>
      <c r="EH36" s="95"/>
      <c r="EI36" s="95"/>
      <c r="EJ36" s="95"/>
      <c r="EK36" s="95"/>
      <c r="EL36" s="95"/>
      <c r="EM36" s="95"/>
      <c r="EN36" s="95"/>
      <c r="EO36" s="95"/>
      <c r="EP36" s="95"/>
      <c r="EQ36" s="95"/>
      <c r="ER36" s="95"/>
      <c r="ES36" s="95"/>
      <c r="ET36" s="95"/>
      <c r="EU36" s="95"/>
      <c r="EV36" s="95"/>
      <c r="EW36" s="95"/>
      <c r="EX36" s="95"/>
      <c r="EY36" s="95"/>
      <c r="EZ36" s="95"/>
      <c r="FA36" s="95"/>
      <c r="FB36" s="95"/>
      <c r="FC36" s="95"/>
      <c r="FD36" s="95"/>
      <c r="FE36" s="95"/>
      <c r="FF36" s="95"/>
      <c r="FG36" s="95"/>
      <c r="FH36" s="95"/>
      <c r="FI36" s="95"/>
      <c r="FJ36" s="95"/>
      <c r="FK36" s="95"/>
      <c r="FL36" s="95"/>
      <c r="FM36" s="95"/>
      <c r="FN36" s="95"/>
      <c r="FO36" s="95"/>
      <c r="FP36" s="95"/>
      <c r="FQ36" s="95"/>
      <c r="FR36" s="95"/>
      <c r="FS36" s="95"/>
      <c r="FT36" s="95"/>
      <c r="FU36" s="95"/>
      <c r="FV36" s="95"/>
      <c r="FW36" s="95"/>
      <c r="FX36" s="95"/>
      <c r="FY36" s="95"/>
      <c r="FZ36" s="95"/>
      <c r="GA36" s="95"/>
      <c r="GB36" s="95"/>
      <c r="GC36" s="95"/>
      <c r="GD36" s="95"/>
      <c r="GE36" s="95"/>
      <c r="GF36" s="95"/>
      <c r="GG36" s="95"/>
      <c r="GH36" s="95"/>
      <c r="GI36" s="95"/>
      <c r="GJ36" s="95"/>
      <c r="GK36" s="95"/>
      <c r="GL36" s="95"/>
      <c r="GM36" s="95"/>
      <c r="GN36" s="95"/>
      <c r="GO36" s="95"/>
      <c r="GP36" s="95"/>
      <c r="GQ36" s="95"/>
      <c r="GR36" s="95"/>
      <c r="GS36" s="95"/>
      <c r="GT36" s="95"/>
      <c r="GU36" s="95"/>
      <c r="GV36" s="95"/>
      <c r="GW36" s="95"/>
      <c r="GX36" s="95"/>
      <c r="GY36" s="95"/>
      <c r="GZ36" s="95"/>
      <c r="HA36" s="95"/>
      <c r="HB36" s="95"/>
      <c r="HC36" s="95"/>
      <c r="HD36" s="95"/>
      <c r="HE36" s="95"/>
      <c r="HF36" s="95"/>
      <c r="HG36" s="95"/>
      <c r="HH36" s="95"/>
      <c r="HI36" s="95"/>
      <c r="HJ36" s="95"/>
      <c r="HK36" s="95"/>
      <c r="HL36" s="95"/>
      <c r="HM36" s="95"/>
      <c r="HN36" s="95"/>
      <c r="HO36" s="95"/>
      <c r="HP36" s="95"/>
      <c r="HQ36" s="95"/>
      <c r="HR36" s="95"/>
      <c r="HS36" s="95"/>
      <c r="HT36" s="95"/>
      <c r="HU36" s="95"/>
      <c r="HV36" s="95"/>
      <c r="HW36" s="95"/>
      <c r="HX36" s="95"/>
      <c r="HY36" s="95"/>
      <c r="HZ36" s="95"/>
      <c r="IA36" s="95"/>
      <c r="IB36" s="95"/>
      <c r="IC36" s="95"/>
      <c r="ID36" s="95"/>
      <c r="IE36" s="95"/>
      <c r="IF36" s="95"/>
      <c r="IG36" s="95"/>
      <c r="IH36" s="95"/>
      <c r="II36" s="95"/>
      <c r="IJ36" s="95"/>
      <c r="IK36" s="95"/>
      <c r="IL36" s="95"/>
      <c r="IM36" s="95"/>
      <c r="IN36" s="95"/>
      <c r="IO36" s="95"/>
      <c r="IP36" s="95"/>
      <c r="IQ36" s="95"/>
      <c r="IR36" s="95"/>
      <c r="IS36" s="95"/>
      <c r="IT36" s="95"/>
      <c r="IU36" s="95"/>
      <c r="IV36" s="95"/>
      <c r="IW36" s="95"/>
      <c r="IX36" s="95"/>
      <c r="IY36" s="95"/>
      <c r="IZ36" s="95"/>
      <c r="JA36" s="95"/>
      <c r="JB36" s="95"/>
      <c r="JC36" s="95"/>
      <c r="JD36" s="95"/>
      <c r="JE36" s="95"/>
      <c r="JF36" s="95"/>
      <c r="JG36" s="95"/>
      <c r="JH36" s="95"/>
      <c r="JI36" s="95"/>
      <c r="JJ36" s="95"/>
      <c r="JK36" s="95"/>
      <c r="JL36" s="95"/>
      <c r="JM36" s="95"/>
      <c r="JN36" s="95"/>
      <c r="JO36" s="95"/>
      <c r="JP36" s="95"/>
      <c r="JQ36" s="95"/>
      <c r="JR36" s="95"/>
      <c r="JS36" s="95"/>
      <c r="JT36" s="95"/>
      <c r="JU36" s="95"/>
      <c r="JV36" s="95"/>
      <c r="JW36" s="95"/>
      <c r="JX36" s="95"/>
      <c r="JY36" s="95"/>
      <c r="JZ36" s="95"/>
      <c r="KA36" s="95"/>
      <c r="KB36" s="95"/>
      <c r="KC36" s="95"/>
      <c r="KD36" s="95"/>
      <c r="KE36" s="95"/>
      <c r="KF36" s="95"/>
      <c r="KG36" s="95"/>
      <c r="KH36" s="95"/>
      <c r="KI36" s="95"/>
      <c r="KJ36" s="95"/>
      <c r="KK36" s="95"/>
      <c r="KL36" s="95"/>
      <c r="KM36" s="95"/>
      <c r="KN36" s="95"/>
      <c r="KO36" s="95"/>
      <c r="KP36" s="95"/>
      <c r="KQ36" s="95"/>
      <c r="KR36" s="95"/>
      <c r="KS36" s="95"/>
      <c r="KT36" s="95"/>
      <c r="KU36" s="95"/>
      <c r="KV36" s="95"/>
      <c r="KW36" s="95"/>
      <c r="KX36" s="95"/>
      <c r="KY36" s="95"/>
      <c r="KZ36" s="95"/>
      <c r="LA36" s="95"/>
      <c r="LB36" s="95"/>
      <c r="LC36" s="95"/>
      <c r="LD36" s="95"/>
      <c r="LE36" s="95"/>
      <c r="LF36" s="95"/>
      <c r="LG36" s="95"/>
      <c r="LH36" s="95"/>
      <c r="LI36" s="95"/>
      <c r="LJ36" s="95"/>
      <c r="LK36" s="95"/>
      <c r="LL36" s="95"/>
      <c r="LM36" s="95"/>
      <c r="LN36" s="95"/>
      <c r="LO36" s="95"/>
      <c r="LP36" s="95"/>
      <c r="LQ36" s="95"/>
      <c r="LR36" s="95"/>
      <c r="LS36" s="95"/>
      <c r="LT36" s="95"/>
      <c r="LU36" s="95"/>
      <c r="LV36" s="95"/>
      <c r="LW36" s="95"/>
      <c r="LX36" s="95"/>
      <c r="LY36" s="95"/>
      <c r="LZ36" s="95"/>
      <c r="MA36" s="95"/>
      <c r="MB36" s="95"/>
      <c r="MC36" s="95"/>
      <c r="MD36" s="95"/>
      <c r="ME36" s="95"/>
      <c r="MF36" s="95"/>
      <c r="MG36" s="95"/>
      <c r="MH36" s="95"/>
      <c r="MI36" s="95"/>
      <c r="MJ36" s="95"/>
      <c r="MK36" s="95"/>
      <c r="ML36" s="95"/>
      <c r="MM36" s="95"/>
      <c r="MN36" s="95"/>
      <c r="MO36" s="95"/>
      <c r="MP36" s="95"/>
      <c r="MQ36" s="95"/>
      <c r="MR36" s="95"/>
      <c r="MS36" s="95"/>
      <c r="MT36" s="95"/>
      <c r="MU36" s="95"/>
      <c r="MV36" s="95"/>
      <c r="MW36" s="95"/>
      <c r="MX36" s="95"/>
      <c r="MY36" s="95"/>
      <c r="MZ36" s="95"/>
      <c r="NA36" s="95"/>
      <c r="NB36" s="95"/>
      <c r="NC36" s="95"/>
      <c r="ND36" s="95"/>
      <c r="NE36" s="95"/>
      <c r="NF36" s="95"/>
      <c r="NG36" s="95"/>
      <c r="NH36" s="95"/>
      <c r="NI36" s="95"/>
      <c r="NJ36" s="95"/>
      <c r="NK36" s="95"/>
      <c r="NL36" s="95"/>
      <c r="NM36" s="95"/>
      <c r="NN36" s="95"/>
      <c r="NO36" s="95"/>
      <c r="NP36" s="95"/>
      <c r="NQ36" s="95"/>
      <c r="NR36" s="95"/>
      <c r="NS36" s="95"/>
      <c r="NT36" s="95"/>
      <c r="NU36" s="95"/>
      <c r="NV36" s="95"/>
      <c r="NW36" s="95"/>
      <c r="NX36" s="95"/>
      <c r="NY36" s="95"/>
      <c r="NZ36" s="95"/>
      <c r="OA36" s="95"/>
      <c r="OB36" s="95"/>
      <c r="OC36" s="95"/>
      <c r="OD36" s="95"/>
      <c r="OE36" s="95"/>
      <c r="OF36" s="95"/>
      <c r="OG36" s="95"/>
      <c r="OH36" s="95"/>
      <c r="OI36" s="95"/>
      <c r="OJ36" s="95"/>
      <c r="OK36" s="95"/>
      <c r="OL36" s="95"/>
      <c r="OM36" s="95"/>
      <c r="ON36" s="95"/>
      <c r="OO36" s="95"/>
      <c r="OP36" s="95"/>
      <c r="OQ36" s="95"/>
      <c r="OR36" s="95"/>
      <c r="OS36" s="95"/>
      <c r="OT36" s="95"/>
      <c r="OU36" s="95"/>
      <c r="OV36" s="95"/>
      <c r="OW36" s="95"/>
      <c r="OX36" s="95"/>
      <c r="OY36" s="95"/>
      <c r="OZ36" s="95"/>
      <c r="PA36" s="95"/>
      <c r="PB36" s="95"/>
      <c r="PC36" s="95"/>
      <c r="PD36" s="95"/>
      <c r="PE36" s="95"/>
      <c r="PF36" s="95"/>
      <c r="PG36" s="95"/>
      <c r="PH36" s="95"/>
      <c r="PI36" s="95"/>
      <c r="PJ36" s="95"/>
      <c r="PK36" s="95"/>
      <c r="PL36" s="95"/>
      <c r="PM36" s="95"/>
      <c r="PN36" s="95"/>
      <c r="PO36" s="95"/>
      <c r="PP36" s="95"/>
      <c r="PQ36" s="95"/>
      <c r="PR36" s="95"/>
      <c r="PS36" s="95"/>
      <c r="PT36" s="95"/>
      <c r="PU36" s="95"/>
      <c r="PV36" s="95"/>
      <c r="PW36" s="95"/>
      <c r="PX36" s="95"/>
      <c r="PY36" s="95"/>
      <c r="PZ36" s="95"/>
      <c r="QA36" s="95"/>
      <c r="QB36" s="95"/>
      <c r="QC36" s="95"/>
      <c r="QD36" s="95"/>
      <c r="QE36" s="95"/>
      <c r="QF36" s="95"/>
      <c r="QG36" s="95"/>
      <c r="QH36" s="95"/>
      <c r="QI36" s="95"/>
      <c r="QJ36" s="95"/>
      <c r="QK36" s="95"/>
      <c r="QL36" s="95"/>
      <c r="QM36" s="95"/>
      <c r="QN36" s="95"/>
      <c r="QO36" s="95"/>
      <c r="QP36" s="95"/>
      <c r="QQ36" s="95"/>
      <c r="QR36" s="95"/>
      <c r="QS36" s="95"/>
      <c r="QT36" s="95"/>
      <c r="QU36" s="95"/>
      <c r="QV36" s="95"/>
      <c r="QW36" s="95"/>
      <c r="QX36" s="95"/>
      <c r="QY36" s="95"/>
      <c r="QZ36" s="95"/>
      <c r="RA36" s="95"/>
      <c r="RB36" s="95"/>
      <c r="RC36" s="95"/>
      <c r="RD36" s="95"/>
      <c r="RE36" s="95"/>
      <c r="RF36" s="95"/>
      <c r="RG36" s="95"/>
      <c r="RH36" s="95"/>
      <c r="RI36" s="95"/>
      <c r="RJ36" s="95"/>
      <c r="RK36" s="95"/>
      <c r="RL36" s="95"/>
      <c r="RM36" s="95"/>
    </row>
    <row r="37" spans="1:482" s="41" customFormat="1" ht="18">
      <c r="A37" s="65">
        <v>30</v>
      </c>
      <c r="B37" s="48" t="s">
        <v>156</v>
      </c>
      <c r="C37" s="66">
        <v>0</v>
      </c>
      <c r="D37" s="67">
        <v>0</v>
      </c>
      <c r="E37" s="69">
        <v>25</v>
      </c>
      <c r="F37" s="69">
        <v>0</v>
      </c>
      <c r="G37" s="69">
        <v>11</v>
      </c>
      <c r="H37" s="69">
        <v>1</v>
      </c>
      <c r="I37" s="69">
        <v>7</v>
      </c>
      <c r="J37" s="69">
        <v>7</v>
      </c>
      <c r="K37" s="69">
        <v>45</v>
      </c>
      <c r="L37" s="69">
        <v>45</v>
      </c>
      <c r="M37" s="69">
        <v>118</v>
      </c>
      <c r="N37" s="69">
        <v>80</v>
      </c>
      <c r="O37" s="69">
        <v>18</v>
      </c>
      <c r="P37" s="69">
        <v>8</v>
      </c>
      <c r="Q37" s="69">
        <v>45</v>
      </c>
      <c r="R37" s="69">
        <v>19</v>
      </c>
      <c r="S37" s="69">
        <v>328</v>
      </c>
      <c r="T37" s="69">
        <v>25</v>
      </c>
      <c r="U37" s="69">
        <v>18</v>
      </c>
      <c r="V37" s="68">
        <v>0</v>
      </c>
      <c r="W37" s="69">
        <v>0</v>
      </c>
      <c r="X37" s="68">
        <v>0</v>
      </c>
      <c r="Y37" s="69">
        <v>328</v>
      </c>
      <c r="Z37" s="68">
        <v>25</v>
      </c>
      <c r="AA37" s="69">
        <v>94</v>
      </c>
      <c r="AB37" s="68">
        <v>94</v>
      </c>
      <c r="AC37" s="69">
        <v>51</v>
      </c>
      <c r="AD37" s="68">
        <v>51</v>
      </c>
      <c r="AE37" s="69">
        <v>25</v>
      </c>
      <c r="AF37" s="68">
        <v>18</v>
      </c>
      <c r="AG37" s="69">
        <v>95</v>
      </c>
      <c r="AH37" s="68">
        <v>95</v>
      </c>
      <c r="AI37" s="69">
        <v>25</v>
      </c>
      <c r="AJ37" s="68">
        <v>24</v>
      </c>
      <c r="AK37" s="69">
        <v>418</v>
      </c>
      <c r="AL37" s="68">
        <v>418</v>
      </c>
      <c r="AM37" s="68">
        <v>4050</v>
      </c>
      <c r="AN37" s="92">
        <v>4050</v>
      </c>
      <c r="AO37" s="94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5"/>
      <c r="GE37" s="95"/>
      <c r="GF37" s="95"/>
      <c r="GG37" s="95"/>
      <c r="GH37" s="95"/>
      <c r="GI37" s="95"/>
      <c r="GJ37" s="95"/>
      <c r="GK37" s="95"/>
      <c r="GL37" s="95"/>
      <c r="GM37" s="95"/>
      <c r="GN37" s="95"/>
      <c r="GO37" s="95"/>
      <c r="GP37" s="95"/>
      <c r="GQ37" s="95"/>
      <c r="GR37" s="95"/>
      <c r="GS37" s="95"/>
      <c r="GT37" s="95"/>
      <c r="GU37" s="95"/>
      <c r="GV37" s="95"/>
      <c r="GW37" s="95"/>
      <c r="GX37" s="95"/>
      <c r="GY37" s="95"/>
      <c r="GZ37" s="95"/>
      <c r="HA37" s="95"/>
      <c r="HB37" s="95"/>
      <c r="HC37" s="95"/>
      <c r="HD37" s="95"/>
      <c r="HE37" s="95"/>
      <c r="HF37" s="95"/>
      <c r="HG37" s="95"/>
      <c r="HH37" s="95"/>
      <c r="HI37" s="95"/>
      <c r="HJ37" s="95"/>
      <c r="HK37" s="95"/>
      <c r="HL37" s="95"/>
      <c r="HM37" s="95"/>
      <c r="HN37" s="95"/>
      <c r="HO37" s="95"/>
      <c r="HP37" s="95"/>
      <c r="HQ37" s="95"/>
      <c r="HR37" s="95"/>
      <c r="HS37" s="95"/>
      <c r="HT37" s="95"/>
      <c r="HU37" s="95"/>
      <c r="HV37" s="95"/>
      <c r="HW37" s="95"/>
      <c r="HX37" s="95"/>
      <c r="HY37" s="95"/>
      <c r="HZ37" s="95"/>
      <c r="IA37" s="95"/>
      <c r="IB37" s="95"/>
      <c r="IC37" s="95"/>
      <c r="ID37" s="95"/>
      <c r="IE37" s="95"/>
      <c r="IF37" s="95"/>
      <c r="IG37" s="95"/>
      <c r="IH37" s="95"/>
      <c r="II37" s="95"/>
      <c r="IJ37" s="95"/>
      <c r="IK37" s="95"/>
      <c r="IL37" s="95"/>
      <c r="IM37" s="95"/>
      <c r="IN37" s="95"/>
      <c r="IO37" s="95"/>
      <c r="IP37" s="95"/>
      <c r="IQ37" s="95"/>
      <c r="IR37" s="95"/>
      <c r="IS37" s="95"/>
      <c r="IT37" s="95"/>
      <c r="IU37" s="95"/>
      <c r="IV37" s="95"/>
      <c r="IW37" s="95"/>
      <c r="IX37" s="95"/>
      <c r="IY37" s="95"/>
      <c r="IZ37" s="95"/>
      <c r="JA37" s="95"/>
      <c r="JB37" s="95"/>
      <c r="JC37" s="95"/>
      <c r="JD37" s="95"/>
      <c r="JE37" s="95"/>
      <c r="JF37" s="95"/>
      <c r="JG37" s="95"/>
      <c r="JH37" s="95"/>
      <c r="JI37" s="95"/>
      <c r="JJ37" s="95"/>
      <c r="JK37" s="95"/>
      <c r="JL37" s="95"/>
      <c r="JM37" s="95"/>
      <c r="JN37" s="95"/>
      <c r="JO37" s="95"/>
      <c r="JP37" s="95"/>
      <c r="JQ37" s="95"/>
      <c r="JR37" s="95"/>
      <c r="JS37" s="95"/>
      <c r="JT37" s="95"/>
      <c r="JU37" s="95"/>
      <c r="JV37" s="95"/>
      <c r="JW37" s="95"/>
      <c r="JX37" s="95"/>
      <c r="JY37" s="95"/>
      <c r="JZ37" s="95"/>
      <c r="KA37" s="95"/>
      <c r="KB37" s="95"/>
      <c r="KC37" s="95"/>
      <c r="KD37" s="95"/>
      <c r="KE37" s="95"/>
      <c r="KF37" s="95"/>
      <c r="KG37" s="95"/>
      <c r="KH37" s="95"/>
      <c r="KI37" s="95"/>
      <c r="KJ37" s="95"/>
      <c r="KK37" s="95"/>
      <c r="KL37" s="95"/>
      <c r="KM37" s="95"/>
      <c r="KN37" s="95"/>
      <c r="KO37" s="95"/>
      <c r="KP37" s="95"/>
      <c r="KQ37" s="95"/>
      <c r="KR37" s="95"/>
      <c r="KS37" s="95"/>
      <c r="KT37" s="95"/>
      <c r="KU37" s="95"/>
      <c r="KV37" s="95"/>
      <c r="KW37" s="95"/>
      <c r="KX37" s="95"/>
      <c r="KY37" s="95"/>
      <c r="KZ37" s="95"/>
      <c r="LA37" s="95"/>
      <c r="LB37" s="95"/>
      <c r="LC37" s="95"/>
      <c r="LD37" s="95"/>
      <c r="LE37" s="95"/>
      <c r="LF37" s="95"/>
      <c r="LG37" s="95"/>
      <c r="LH37" s="95"/>
      <c r="LI37" s="95"/>
      <c r="LJ37" s="95"/>
      <c r="LK37" s="95"/>
      <c r="LL37" s="95"/>
      <c r="LM37" s="95"/>
      <c r="LN37" s="95"/>
      <c r="LO37" s="95"/>
      <c r="LP37" s="95"/>
      <c r="LQ37" s="95"/>
      <c r="LR37" s="95"/>
      <c r="LS37" s="95"/>
      <c r="LT37" s="95"/>
      <c r="LU37" s="95"/>
      <c r="LV37" s="95"/>
      <c r="LW37" s="95"/>
      <c r="LX37" s="95"/>
      <c r="LY37" s="95"/>
      <c r="LZ37" s="95"/>
      <c r="MA37" s="95"/>
      <c r="MB37" s="95"/>
      <c r="MC37" s="95"/>
      <c r="MD37" s="95"/>
      <c r="ME37" s="95"/>
      <c r="MF37" s="95"/>
      <c r="MG37" s="95"/>
      <c r="MH37" s="95"/>
      <c r="MI37" s="95"/>
      <c r="MJ37" s="95"/>
      <c r="MK37" s="95"/>
      <c r="ML37" s="95"/>
      <c r="MM37" s="95"/>
      <c r="MN37" s="95"/>
      <c r="MO37" s="95"/>
      <c r="MP37" s="95"/>
      <c r="MQ37" s="95"/>
      <c r="MR37" s="95"/>
      <c r="MS37" s="95"/>
      <c r="MT37" s="95"/>
      <c r="MU37" s="95"/>
      <c r="MV37" s="95"/>
      <c r="MW37" s="95"/>
      <c r="MX37" s="95"/>
      <c r="MY37" s="95"/>
      <c r="MZ37" s="95"/>
      <c r="NA37" s="95"/>
      <c r="NB37" s="95"/>
      <c r="NC37" s="95"/>
      <c r="ND37" s="95"/>
      <c r="NE37" s="95"/>
      <c r="NF37" s="95"/>
      <c r="NG37" s="95"/>
      <c r="NH37" s="95"/>
      <c r="NI37" s="95"/>
      <c r="NJ37" s="95"/>
      <c r="NK37" s="95"/>
      <c r="NL37" s="95"/>
      <c r="NM37" s="95"/>
      <c r="NN37" s="95"/>
      <c r="NO37" s="95"/>
      <c r="NP37" s="95"/>
      <c r="NQ37" s="95"/>
      <c r="NR37" s="95"/>
      <c r="NS37" s="95"/>
      <c r="NT37" s="95"/>
      <c r="NU37" s="95"/>
      <c r="NV37" s="95"/>
      <c r="NW37" s="95"/>
      <c r="NX37" s="95"/>
      <c r="NY37" s="95"/>
      <c r="NZ37" s="95"/>
      <c r="OA37" s="95"/>
      <c r="OB37" s="95"/>
      <c r="OC37" s="95"/>
      <c r="OD37" s="95"/>
      <c r="OE37" s="95"/>
      <c r="OF37" s="95"/>
      <c r="OG37" s="95"/>
      <c r="OH37" s="95"/>
      <c r="OI37" s="95"/>
      <c r="OJ37" s="95"/>
      <c r="OK37" s="95"/>
      <c r="OL37" s="95"/>
      <c r="OM37" s="95"/>
      <c r="ON37" s="95"/>
      <c r="OO37" s="95"/>
      <c r="OP37" s="95"/>
      <c r="OQ37" s="95"/>
      <c r="OR37" s="95"/>
      <c r="OS37" s="95"/>
      <c r="OT37" s="95"/>
      <c r="OU37" s="95"/>
      <c r="OV37" s="95"/>
      <c r="OW37" s="95"/>
      <c r="OX37" s="95"/>
      <c r="OY37" s="95"/>
      <c r="OZ37" s="95"/>
      <c r="PA37" s="95"/>
      <c r="PB37" s="95"/>
      <c r="PC37" s="95"/>
      <c r="PD37" s="95"/>
      <c r="PE37" s="95"/>
      <c r="PF37" s="95"/>
      <c r="PG37" s="95"/>
      <c r="PH37" s="95"/>
      <c r="PI37" s="95"/>
      <c r="PJ37" s="95"/>
      <c r="PK37" s="95"/>
      <c r="PL37" s="95"/>
      <c r="PM37" s="95"/>
      <c r="PN37" s="95"/>
      <c r="PO37" s="95"/>
      <c r="PP37" s="95"/>
      <c r="PQ37" s="95"/>
      <c r="PR37" s="95"/>
      <c r="PS37" s="95"/>
      <c r="PT37" s="95"/>
      <c r="PU37" s="95"/>
      <c r="PV37" s="95"/>
      <c r="PW37" s="95"/>
      <c r="PX37" s="95"/>
      <c r="PY37" s="95"/>
      <c r="PZ37" s="95"/>
      <c r="QA37" s="95"/>
      <c r="QB37" s="95"/>
      <c r="QC37" s="95"/>
      <c r="QD37" s="95"/>
      <c r="QE37" s="95"/>
      <c r="QF37" s="95"/>
      <c r="QG37" s="95"/>
      <c r="QH37" s="95"/>
      <c r="QI37" s="95"/>
      <c r="QJ37" s="95"/>
      <c r="QK37" s="95"/>
      <c r="QL37" s="95"/>
      <c r="QM37" s="95"/>
      <c r="QN37" s="95"/>
      <c r="QO37" s="95"/>
      <c r="QP37" s="95"/>
      <c r="QQ37" s="95"/>
      <c r="QR37" s="95"/>
      <c r="QS37" s="95"/>
      <c r="QT37" s="95"/>
      <c r="QU37" s="95"/>
      <c r="QV37" s="95"/>
      <c r="QW37" s="95"/>
      <c r="QX37" s="95"/>
      <c r="QY37" s="95"/>
      <c r="QZ37" s="95"/>
      <c r="RA37" s="95"/>
      <c r="RB37" s="95"/>
      <c r="RC37" s="95"/>
      <c r="RD37" s="95"/>
      <c r="RE37" s="95"/>
      <c r="RF37" s="95"/>
      <c r="RG37" s="95"/>
      <c r="RH37" s="95"/>
      <c r="RI37" s="95"/>
      <c r="RJ37" s="95"/>
      <c r="RK37" s="95"/>
      <c r="RL37" s="95"/>
      <c r="RM37" s="95"/>
    </row>
    <row r="38" spans="1:482" s="41" customFormat="1" ht="18">
      <c r="A38" s="65">
        <v>31</v>
      </c>
      <c r="B38" s="48" t="s">
        <v>157</v>
      </c>
      <c r="C38" s="66">
        <v>0</v>
      </c>
      <c r="D38" s="67">
        <v>0</v>
      </c>
      <c r="E38" s="69">
        <v>40</v>
      </c>
      <c r="F38" s="69">
        <v>1</v>
      </c>
      <c r="G38" s="69">
        <v>7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69">
        <v>0</v>
      </c>
      <c r="N38" s="69">
        <v>0</v>
      </c>
      <c r="O38" s="69">
        <v>26</v>
      </c>
      <c r="P38" s="69">
        <v>26</v>
      </c>
      <c r="Q38" s="69">
        <v>46</v>
      </c>
      <c r="R38" s="69">
        <v>28</v>
      </c>
      <c r="S38" s="69">
        <v>55</v>
      </c>
      <c r="T38" s="69">
        <v>5</v>
      </c>
      <c r="U38" s="69">
        <v>0</v>
      </c>
      <c r="V38" s="68">
        <v>0</v>
      </c>
      <c r="W38" s="69">
        <v>0</v>
      </c>
      <c r="X38" s="68">
        <v>0</v>
      </c>
      <c r="Y38" s="69">
        <v>60</v>
      </c>
      <c r="Z38" s="68">
        <v>30</v>
      </c>
      <c r="AA38" s="69">
        <v>115</v>
      </c>
      <c r="AB38" s="68">
        <v>115</v>
      </c>
      <c r="AC38" s="69">
        <v>0</v>
      </c>
      <c r="AD38" s="68">
        <v>0</v>
      </c>
      <c r="AE38" s="69">
        <v>0</v>
      </c>
      <c r="AF38" s="68">
        <v>0</v>
      </c>
      <c r="AG38" s="69">
        <v>124</v>
      </c>
      <c r="AH38" s="68">
        <v>124</v>
      </c>
      <c r="AI38" s="69">
        <v>21</v>
      </c>
      <c r="AJ38" s="68">
        <v>21</v>
      </c>
      <c r="AK38" s="69">
        <v>0</v>
      </c>
      <c r="AL38" s="68">
        <v>0</v>
      </c>
      <c r="AM38" s="68">
        <v>3514</v>
      </c>
      <c r="AN38" s="92">
        <v>3514</v>
      </c>
      <c r="AO38" s="94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5"/>
      <c r="EC38" s="95"/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5"/>
      <c r="GE38" s="95"/>
      <c r="GF38" s="95"/>
      <c r="GG38" s="95"/>
      <c r="GH38" s="95"/>
      <c r="GI38" s="95"/>
      <c r="GJ38" s="95"/>
      <c r="GK38" s="95"/>
      <c r="GL38" s="95"/>
      <c r="GM38" s="95"/>
      <c r="GN38" s="95"/>
      <c r="GO38" s="95"/>
      <c r="GP38" s="95"/>
      <c r="GQ38" s="95"/>
      <c r="GR38" s="95"/>
      <c r="GS38" s="95"/>
      <c r="GT38" s="95"/>
      <c r="GU38" s="95"/>
      <c r="GV38" s="95"/>
      <c r="GW38" s="95"/>
      <c r="GX38" s="95"/>
      <c r="GY38" s="95"/>
      <c r="GZ38" s="95"/>
      <c r="HA38" s="95"/>
      <c r="HB38" s="95"/>
      <c r="HC38" s="95"/>
      <c r="HD38" s="95"/>
      <c r="HE38" s="95"/>
      <c r="HF38" s="95"/>
      <c r="HG38" s="95"/>
      <c r="HH38" s="95"/>
      <c r="HI38" s="95"/>
      <c r="HJ38" s="95"/>
      <c r="HK38" s="95"/>
      <c r="HL38" s="95"/>
      <c r="HM38" s="95"/>
      <c r="HN38" s="95"/>
      <c r="HO38" s="95"/>
      <c r="HP38" s="95"/>
      <c r="HQ38" s="95"/>
      <c r="HR38" s="95"/>
      <c r="HS38" s="95"/>
      <c r="HT38" s="95"/>
      <c r="HU38" s="95"/>
      <c r="HV38" s="95"/>
      <c r="HW38" s="95"/>
      <c r="HX38" s="95"/>
      <c r="HY38" s="95"/>
      <c r="HZ38" s="95"/>
      <c r="IA38" s="95"/>
      <c r="IB38" s="95"/>
      <c r="IC38" s="95"/>
      <c r="ID38" s="95"/>
      <c r="IE38" s="95"/>
      <c r="IF38" s="95"/>
      <c r="IG38" s="95"/>
      <c r="IH38" s="95"/>
      <c r="II38" s="95"/>
      <c r="IJ38" s="95"/>
      <c r="IK38" s="95"/>
      <c r="IL38" s="95"/>
      <c r="IM38" s="95"/>
      <c r="IN38" s="95"/>
      <c r="IO38" s="95"/>
      <c r="IP38" s="95"/>
      <c r="IQ38" s="95"/>
      <c r="IR38" s="95"/>
      <c r="IS38" s="95"/>
      <c r="IT38" s="95"/>
      <c r="IU38" s="95"/>
      <c r="IV38" s="95"/>
      <c r="IW38" s="95"/>
      <c r="IX38" s="95"/>
      <c r="IY38" s="95"/>
      <c r="IZ38" s="95"/>
      <c r="JA38" s="95"/>
      <c r="JB38" s="95"/>
      <c r="JC38" s="95"/>
      <c r="JD38" s="95"/>
      <c r="JE38" s="95"/>
      <c r="JF38" s="95"/>
      <c r="JG38" s="95"/>
      <c r="JH38" s="95"/>
      <c r="JI38" s="95"/>
      <c r="JJ38" s="95"/>
      <c r="JK38" s="95"/>
      <c r="JL38" s="95"/>
      <c r="JM38" s="95"/>
      <c r="JN38" s="95"/>
      <c r="JO38" s="95"/>
      <c r="JP38" s="95"/>
      <c r="JQ38" s="95"/>
      <c r="JR38" s="95"/>
      <c r="JS38" s="95"/>
      <c r="JT38" s="95"/>
      <c r="JU38" s="95"/>
      <c r="JV38" s="95"/>
      <c r="JW38" s="95"/>
      <c r="JX38" s="95"/>
      <c r="JY38" s="95"/>
      <c r="JZ38" s="95"/>
      <c r="KA38" s="95"/>
      <c r="KB38" s="95"/>
      <c r="KC38" s="95"/>
      <c r="KD38" s="95"/>
      <c r="KE38" s="95"/>
      <c r="KF38" s="95"/>
      <c r="KG38" s="95"/>
      <c r="KH38" s="95"/>
      <c r="KI38" s="95"/>
      <c r="KJ38" s="95"/>
      <c r="KK38" s="95"/>
      <c r="KL38" s="95"/>
      <c r="KM38" s="95"/>
      <c r="KN38" s="95"/>
      <c r="KO38" s="95"/>
      <c r="KP38" s="95"/>
      <c r="KQ38" s="95"/>
      <c r="KR38" s="95"/>
      <c r="KS38" s="95"/>
      <c r="KT38" s="95"/>
      <c r="KU38" s="95"/>
      <c r="KV38" s="95"/>
      <c r="KW38" s="95"/>
      <c r="KX38" s="95"/>
      <c r="KY38" s="95"/>
      <c r="KZ38" s="95"/>
      <c r="LA38" s="95"/>
      <c r="LB38" s="95"/>
      <c r="LC38" s="95"/>
      <c r="LD38" s="95"/>
      <c r="LE38" s="95"/>
      <c r="LF38" s="95"/>
      <c r="LG38" s="95"/>
      <c r="LH38" s="95"/>
      <c r="LI38" s="95"/>
      <c r="LJ38" s="95"/>
      <c r="LK38" s="95"/>
      <c r="LL38" s="95"/>
      <c r="LM38" s="95"/>
      <c r="LN38" s="95"/>
      <c r="LO38" s="95"/>
      <c r="LP38" s="95"/>
      <c r="LQ38" s="95"/>
      <c r="LR38" s="95"/>
      <c r="LS38" s="95"/>
      <c r="LT38" s="95"/>
      <c r="LU38" s="95"/>
      <c r="LV38" s="95"/>
      <c r="LW38" s="95"/>
      <c r="LX38" s="95"/>
      <c r="LY38" s="95"/>
      <c r="LZ38" s="95"/>
      <c r="MA38" s="95"/>
      <c r="MB38" s="95"/>
      <c r="MC38" s="95"/>
      <c r="MD38" s="95"/>
      <c r="ME38" s="95"/>
      <c r="MF38" s="95"/>
      <c r="MG38" s="95"/>
      <c r="MH38" s="95"/>
      <c r="MI38" s="95"/>
      <c r="MJ38" s="95"/>
      <c r="MK38" s="95"/>
      <c r="ML38" s="95"/>
      <c r="MM38" s="95"/>
      <c r="MN38" s="95"/>
      <c r="MO38" s="95"/>
      <c r="MP38" s="95"/>
      <c r="MQ38" s="95"/>
      <c r="MR38" s="95"/>
      <c r="MS38" s="95"/>
      <c r="MT38" s="95"/>
      <c r="MU38" s="95"/>
      <c r="MV38" s="95"/>
      <c r="MW38" s="95"/>
      <c r="MX38" s="95"/>
      <c r="MY38" s="95"/>
      <c r="MZ38" s="95"/>
      <c r="NA38" s="95"/>
      <c r="NB38" s="95"/>
      <c r="NC38" s="95"/>
      <c r="ND38" s="95"/>
      <c r="NE38" s="95"/>
      <c r="NF38" s="95"/>
      <c r="NG38" s="95"/>
      <c r="NH38" s="95"/>
      <c r="NI38" s="95"/>
      <c r="NJ38" s="95"/>
      <c r="NK38" s="95"/>
      <c r="NL38" s="95"/>
      <c r="NM38" s="95"/>
      <c r="NN38" s="95"/>
      <c r="NO38" s="95"/>
      <c r="NP38" s="95"/>
      <c r="NQ38" s="95"/>
      <c r="NR38" s="95"/>
      <c r="NS38" s="95"/>
      <c r="NT38" s="95"/>
      <c r="NU38" s="95"/>
      <c r="NV38" s="95"/>
      <c r="NW38" s="95"/>
      <c r="NX38" s="95"/>
      <c r="NY38" s="95"/>
      <c r="NZ38" s="95"/>
      <c r="OA38" s="95"/>
      <c r="OB38" s="95"/>
      <c r="OC38" s="95"/>
      <c r="OD38" s="95"/>
      <c r="OE38" s="95"/>
      <c r="OF38" s="95"/>
      <c r="OG38" s="95"/>
      <c r="OH38" s="95"/>
      <c r="OI38" s="95"/>
      <c r="OJ38" s="95"/>
      <c r="OK38" s="95"/>
      <c r="OL38" s="95"/>
      <c r="OM38" s="95"/>
      <c r="ON38" s="95"/>
      <c r="OO38" s="95"/>
      <c r="OP38" s="95"/>
      <c r="OQ38" s="95"/>
      <c r="OR38" s="95"/>
      <c r="OS38" s="95"/>
      <c r="OT38" s="95"/>
      <c r="OU38" s="95"/>
      <c r="OV38" s="95"/>
      <c r="OW38" s="95"/>
      <c r="OX38" s="95"/>
      <c r="OY38" s="95"/>
      <c r="OZ38" s="95"/>
      <c r="PA38" s="95"/>
      <c r="PB38" s="95"/>
      <c r="PC38" s="95"/>
      <c r="PD38" s="95"/>
      <c r="PE38" s="95"/>
      <c r="PF38" s="95"/>
      <c r="PG38" s="95"/>
      <c r="PH38" s="95"/>
      <c r="PI38" s="95"/>
      <c r="PJ38" s="95"/>
      <c r="PK38" s="95"/>
      <c r="PL38" s="95"/>
      <c r="PM38" s="95"/>
      <c r="PN38" s="95"/>
      <c r="PO38" s="95"/>
      <c r="PP38" s="95"/>
      <c r="PQ38" s="95"/>
      <c r="PR38" s="95"/>
      <c r="PS38" s="95"/>
      <c r="PT38" s="95"/>
      <c r="PU38" s="95"/>
      <c r="PV38" s="95"/>
      <c r="PW38" s="95"/>
      <c r="PX38" s="95"/>
      <c r="PY38" s="95"/>
      <c r="PZ38" s="95"/>
      <c r="QA38" s="95"/>
      <c r="QB38" s="95"/>
      <c r="QC38" s="95"/>
      <c r="QD38" s="95"/>
      <c r="QE38" s="95"/>
      <c r="QF38" s="95"/>
      <c r="QG38" s="95"/>
      <c r="QH38" s="95"/>
      <c r="QI38" s="95"/>
      <c r="QJ38" s="95"/>
      <c r="QK38" s="95"/>
      <c r="QL38" s="95"/>
      <c r="QM38" s="95"/>
      <c r="QN38" s="95"/>
      <c r="QO38" s="95"/>
      <c r="QP38" s="95"/>
      <c r="QQ38" s="95"/>
      <c r="QR38" s="95"/>
      <c r="QS38" s="95"/>
      <c r="QT38" s="95"/>
      <c r="QU38" s="95"/>
      <c r="QV38" s="95"/>
      <c r="QW38" s="95"/>
      <c r="QX38" s="95"/>
      <c r="QY38" s="95"/>
      <c r="QZ38" s="95"/>
      <c r="RA38" s="95"/>
      <c r="RB38" s="95"/>
      <c r="RC38" s="95"/>
      <c r="RD38" s="95"/>
      <c r="RE38" s="95"/>
      <c r="RF38" s="95"/>
      <c r="RG38" s="95"/>
      <c r="RH38" s="95"/>
      <c r="RI38" s="95"/>
      <c r="RJ38" s="95"/>
      <c r="RK38" s="95"/>
      <c r="RL38" s="95"/>
      <c r="RM38" s="95"/>
    </row>
    <row r="39" spans="1:482" s="41" customFormat="1" ht="18">
      <c r="A39" s="65">
        <v>32</v>
      </c>
      <c r="B39" s="48" t="s">
        <v>158</v>
      </c>
      <c r="C39" s="66">
        <v>0</v>
      </c>
      <c r="D39" s="67">
        <v>0</v>
      </c>
      <c r="E39" s="69">
        <v>10</v>
      </c>
      <c r="F39" s="69">
        <v>2</v>
      </c>
      <c r="G39" s="69">
        <v>7</v>
      </c>
      <c r="H39" s="69">
        <v>3</v>
      </c>
      <c r="I39" s="69">
        <v>4</v>
      </c>
      <c r="J39" s="69">
        <v>0</v>
      </c>
      <c r="K39" s="69">
        <v>0</v>
      </c>
      <c r="L39" s="69">
        <v>0</v>
      </c>
      <c r="M39" s="69">
        <v>18</v>
      </c>
      <c r="N39" s="69">
        <v>10</v>
      </c>
      <c r="O39" s="69">
        <v>4</v>
      </c>
      <c r="P39" s="69">
        <v>2</v>
      </c>
      <c r="Q39" s="69">
        <v>18</v>
      </c>
      <c r="R39" s="69">
        <v>18</v>
      </c>
      <c r="S39" s="69">
        <v>147</v>
      </c>
      <c r="T39" s="69">
        <v>98</v>
      </c>
      <c r="U39" s="69">
        <v>4</v>
      </c>
      <c r="V39" s="68">
        <v>2</v>
      </c>
      <c r="W39" s="69">
        <v>18</v>
      </c>
      <c r="X39" s="68">
        <v>18</v>
      </c>
      <c r="Y39" s="69">
        <v>147</v>
      </c>
      <c r="Z39" s="68">
        <v>98</v>
      </c>
      <c r="AA39" s="69">
        <v>14</v>
      </c>
      <c r="AB39" s="68">
        <v>12</v>
      </c>
      <c r="AC39" s="69">
        <v>4</v>
      </c>
      <c r="AD39" s="68">
        <v>4</v>
      </c>
      <c r="AE39" s="69">
        <v>4</v>
      </c>
      <c r="AF39" s="68">
        <v>4</v>
      </c>
      <c r="AG39" s="69">
        <v>11</v>
      </c>
      <c r="AH39" s="68">
        <v>11</v>
      </c>
      <c r="AI39" s="69">
        <v>5</v>
      </c>
      <c r="AJ39" s="68">
        <v>5</v>
      </c>
      <c r="AK39" s="69">
        <v>147</v>
      </c>
      <c r="AL39" s="68">
        <v>147</v>
      </c>
      <c r="AM39" s="68">
        <v>273</v>
      </c>
      <c r="AN39" s="92">
        <v>273</v>
      </c>
      <c r="AO39" s="94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95"/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5"/>
      <c r="EP39" s="95"/>
      <c r="EQ39" s="95"/>
      <c r="ER39" s="95"/>
      <c r="ES39" s="95"/>
      <c r="ET39" s="95"/>
      <c r="EU39" s="95"/>
      <c r="EV39" s="95"/>
      <c r="EW39" s="95"/>
      <c r="EX39" s="95"/>
      <c r="EY39" s="95"/>
      <c r="EZ39" s="95"/>
      <c r="FA39" s="95"/>
      <c r="FB39" s="95"/>
      <c r="FC39" s="95"/>
      <c r="FD39" s="95"/>
      <c r="FE39" s="95"/>
      <c r="FF39" s="95"/>
      <c r="FG39" s="95"/>
      <c r="FH39" s="95"/>
      <c r="FI39" s="95"/>
      <c r="FJ39" s="95"/>
      <c r="FK39" s="95"/>
      <c r="FL39" s="95"/>
      <c r="FM39" s="95"/>
      <c r="FN39" s="95"/>
      <c r="FO39" s="95"/>
      <c r="FP39" s="95"/>
      <c r="FQ39" s="95"/>
      <c r="FR39" s="95"/>
      <c r="FS39" s="95"/>
      <c r="FT39" s="95"/>
      <c r="FU39" s="95"/>
      <c r="FV39" s="95"/>
      <c r="FW39" s="95"/>
      <c r="FX39" s="95"/>
      <c r="FY39" s="95"/>
      <c r="FZ39" s="95"/>
      <c r="GA39" s="95"/>
      <c r="GB39" s="95"/>
      <c r="GC39" s="95"/>
      <c r="GD39" s="95"/>
      <c r="GE39" s="95"/>
      <c r="GF39" s="95"/>
      <c r="GG39" s="95"/>
      <c r="GH39" s="95"/>
      <c r="GI39" s="95"/>
      <c r="GJ39" s="95"/>
      <c r="GK39" s="95"/>
      <c r="GL39" s="95"/>
      <c r="GM39" s="95"/>
      <c r="GN39" s="95"/>
      <c r="GO39" s="95"/>
      <c r="GP39" s="95"/>
      <c r="GQ39" s="95"/>
      <c r="GR39" s="95"/>
      <c r="GS39" s="95"/>
      <c r="GT39" s="95"/>
      <c r="GU39" s="95"/>
      <c r="GV39" s="95"/>
      <c r="GW39" s="95"/>
      <c r="GX39" s="95"/>
      <c r="GY39" s="95"/>
      <c r="GZ39" s="95"/>
      <c r="HA39" s="95"/>
      <c r="HB39" s="95"/>
      <c r="HC39" s="95"/>
      <c r="HD39" s="95"/>
      <c r="HE39" s="95"/>
      <c r="HF39" s="95"/>
      <c r="HG39" s="95"/>
      <c r="HH39" s="95"/>
      <c r="HI39" s="95"/>
      <c r="HJ39" s="95"/>
      <c r="HK39" s="95"/>
      <c r="HL39" s="95"/>
      <c r="HM39" s="95"/>
      <c r="HN39" s="95"/>
      <c r="HO39" s="95"/>
      <c r="HP39" s="95"/>
      <c r="HQ39" s="95"/>
      <c r="HR39" s="95"/>
      <c r="HS39" s="95"/>
      <c r="HT39" s="95"/>
      <c r="HU39" s="95"/>
      <c r="HV39" s="95"/>
      <c r="HW39" s="95"/>
      <c r="HX39" s="95"/>
      <c r="HY39" s="95"/>
      <c r="HZ39" s="95"/>
      <c r="IA39" s="95"/>
      <c r="IB39" s="95"/>
      <c r="IC39" s="95"/>
      <c r="ID39" s="95"/>
      <c r="IE39" s="95"/>
      <c r="IF39" s="95"/>
      <c r="IG39" s="95"/>
      <c r="IH39" s="95"/>
      <c r="II39" s="95"/>
      <c r="IJ39" s="95"/>
      <c r="IK39" s="95"/>
      <c r="IL39" s="95"/>
      <c r="IM39" s="95"/>
      <c r="IN39" s="95"/>
      <c r="IO39" s="95"/>
      <c r="IP39" s="95"/>
      <c r="IQ39" s="95"/>
      <c r="IR39" s="95"/>
      <c r="IS39" s="95"/>
      <c r="IT39" s="95"/>
      <c r="IU39" s="95"/>
      <c r="IV39" s="95"/>
      <c r="IW39" s="95"/>
      <c r="IX39" s="95"/>
      <c r="IY39" s="95"/>
      <c r="IZ39" s="95"/>
      <c r="JA39" s="95"/>
      <c r="JB39" s="95"/>
      <c r="JC39" s="95"/>
      <c r="JD39" s="95"/>
      <c r="JE39" s="95"/>
      <c r="JF39" s="95"/>
      <c r="JG39" s="95"/>
      <c r="JH39" s="95"/>
      <c r="JI39" s="95"/>
      <c r="JJ39" s="95"/>
      <c r="JK39" s="95"/>
      <c r="JL39" s="95"/>
      <c r="JM39" s="95"/>
      <c r="JN39" s="95"/>
      <c r="JO39" s="95"/>
      <c r="JP39" s="95"/>
      <c r="JQ39" s="95"/>
      <c r="JR39" s="95"/>
      <c r="JS39" s="95"/>
      <c r="JT39" s="95"/>
      <c r="JU39" s="95"/>
      <c r="JV39" s="95"/>
      <c r="JW39" s="95"/>
      <c r="JX39" s="95"/>
      <c r="JY39" s="95"/>
      <c r="JZ39" s="95"/>
      <c r="KA39" s="95"/>
      <c r="KB39" s="95"/>
      <c r="KC39" s="95"/>
      <c r="KD39" s="95"/>
      <c r="KE39" s="95"/>
      <c r="KF39" s="95"/>
      <c r="KG39" s="95"/>
      <c r="KH39" s="95"/>
      <c r="KI39" s="95"/>
      <c r="KJ39" s="95"/>
      <c r="KK39" s="95"/>
      <c r="KL39" s="95"/>
      <c r="KM39" s="95"/>
      <c r="KN39" s="95"/>
      <c r="KO39" s="95"/>
      <c r="KP39" s="95"/>
      <c r="KQ39" s="95"/>
      <c r="KR39" s="95"/>
      <c r="KS39" s="95"/>
      <c r="KT39" s="95"/>
      <c r="KU39" s="95"/>
      <c r="KV39" s="95"/>
      <c r="KW39" s="95"/>
      <c r="KX39" s="95"/>
      <c r="KY39" s="95"/>
      <c r="KZ39" s="95"/>
      <c r="LA39" s="95"/>
      <c r="LB39" s="95"/>
      <c r="LC39" s="95"/>
      <c r="LD39" s="95"/>
      <c r="LE39" s="95"/>
      <c r="LF39" s="95"/>
      <c r="LG39" s="95"/>
      <c r="LH39" s="95"/>
      <c r="LI39" s="95"/>
      <c r="LJ39" s="95"/>
      <c r="LK39" s="95"/>
      <c r="LL39" s="95"/>
      <c r="LM39" s="95"/>
      <c r="LN39" s="95"/>
      <c r="LO39" s="95"/>
      <c r="LP39" s="95"/>
      <c r="LQ39" s="95"/>
      <c r="LR39" s="95"/>
      <c r="LS39" s="95"/>
      <c r="LT39" s="95"/>
      <c r="LU39" s="95"/>
      <c r="LV39" s="95"/>
      <c r="LW39" s="95"/>
      <c r="LX39" s="95"/>
      <c r="LY39" s="95"/>
      <c r="LZ39" s="95"/>
      <c r="MA39" s="95"/>
      <c r="MB39" s="95"/>
      <c r="MC39" s="95"/>
      <c r="MD39" s="95"/>
      <c r="ME39" s="95"/>
      <c r="MF39" s="95"/>
      <c r="MG39" s="95"/>
      <c r="MH39" s="95"/>
      <c r="MI39" s="95"/>
      <c r="MJ39" s="95"/>
      <c r="MK39" s="95"/>
      <c r="ML39" s="95"/>
      <c r="MM39" s="95"/>
      <c r="MN39" s="95"/>
      <c r="MO39" s="95"/>
      <c r="MP39" s="95"/>
      <c r="MQ39" s="95"/>
      <c r="MR39" s="95"/>
      <c r="MS39" s="95"/>
      <c r="MT39" s="95"/>
      <c r="MU39" s="95"/>
      <c r="MV39" s="95"/>
      <c r="MW39" s="95"/>
      <c r="MX39" s="95"/>
      <c r="MY39" s="95"/>
      <c r="MZ39" s="95"/>
      <c r="NA39" s="95"/>
      <c r="NB39" s="95"/>
      <c r="NC39" s="95"/>
      <c r="ND39" s="95"/>
      <c r="NE39" s="95"/>
      <c r="NF39" s="95"/>
      <c r="NG39" s="95"/>
      <c r="NH39" s="95"/>
      <c r="NI39" s="95"/>
      <c r="NJ39" s="95"/>
      <c r="NK39" s="95"/>
      <c r="NL39" s="95"/>
      <c r="NM39" s="95"/>
      <c r="NN39" s="95"/>
      <c r="NO39" s="95"/>
      <c r="NP39" s="95"/>
      <c r="NQ39" s="95"/>
      <c r="NR39" s="95"/>
      <c r="NS39" s="95"/>
      <c r="NT39" s="95"/>
      <c r="NU39" s="95"/>
      <c r="NV39" s="95"/>
      <c r="NW39" s="95"/>
      <c r="NX39" s="95"/>
      <c r="NY39" s="95"/>
      <c r="NZ39" s="95"/>
      <c r="OA39" s="95"/>
      <c r="OB39" s="95"/>
      <c r="OC39" s="95"/>
      <c r="OD39" s="95"/>
      <c r="OE39" s="95"/>
      <c r="OF39" s="95"/>
      <c r="OG39" s="95"/>
      <c r="OH39" s="95"/>
      <c r="OI39" s="95"/>
      <c r="OJ39" s="95"/>
      <c r="OK39" s="95"/>
      <c r="OL39" s="95"/>
      <c r="OM39" s="95"/>
      <c r="ON39" s="95"/>
      <c r="OO39" s="95"/>
      <c r="OP39" s="95"/>
      <c r="OQ39" s="95"/>
      <c r="OR39" s="95"/>
      <c r="OS39" s="95"/>
      <c r="OT39" s="95"/>
      <c r="OU39" s="95"/>
      <c r="OV39" s="95"/>
      <c r="OW39" s="95"/>
      <c r="OX39" s="95"/>
      <c r="OY39" s="95"/>
      <c r="OZ39" s="95"/>
      <c r="PA39" s="95"/>
      <c r="PB39" s="95"/>
      <c r="PC39" s="95"/>
      <c r="PD39" s="95"/>
      <c r="PE39" s="95"/>
      <c r="PF39" s="95"/>
      <c r="PG39" s="95"/>
      <c r="PH39" s="95"/>
      <c r="PI39" s="95"/>
      <c r="PJ39" s="95"/>
      <c r="PK39" s="95"/>
      <c r="PL39" s="95"/>
      <c r="PM39" s="95"/>
      <c r="PN39" s="95"/>
      <c r="PO39" s="95"/>
      <c r="PP39" s="95"/>
      <c r="PQ39" s="95"/>
      <c r="PR39" s="95"/>
      <c r="PS39" s="95"/>
      <c r="PT39" s="95"/>
      <c r="PU39" s="95"/>
      <c r="PV39" s="95"/>
      <c r="PW39" s="95"/>
      <c r="PX39" s="95"/>
      <c r="PY39" s="95"/>
      <c r="PZ39" s="95"/>
      <c r="QA39" s="95"/>
      <c r="QB39" s="95"/>
      <c r="QC39" s="95"/>
      <c r="QD39" s="95"/>
      <c r="QE39" s="95"/>
      <c r="QF39" s="95"/>
      <c r="QG39" s="95"/>
      <c r="QH39" s="95"/>
      <c r="QI39" s="95"/>
      <c r="QJ39" s="95"/>
      <c r="QK39" s="95"/>
      <c r="QL39" s="95"/>
      <c r="QM39" s="95"/>
      <c r="QN39" s="95"/>
      <c r="QO39" s="95"/>
      <c r="QP39" s="95"/>
      <c r="QQ39" s="95"/>
      <c r="QR39" s="95"/>
      <c r="QS39" s="95"/>
      <c r="QT39" s="95"/>
      <c r="QU39" s="95"/>
      <c r="QV39" s="95"/>
      <c r="QW39" s="95"/>
      <c r="QX39" s="95"/>
      <c r="QY39" s="95"/>
      <c r="QZ39" s="95"/>
      <c r="RA39" s="95"/>
      <c r="RB39" s="95"/>
      <c r="RC39" s="95"/>
      <c r="RD39" s="95"/>
      <c r="RE39" s="95"/>
      <c r="RF39" s="95"/>
      <c r="RG39" s="95"/>
      <c r="RH39" s="95"/>
      <c r="RI39" s="95"/>
      <c r="RJ39" s="95"/>
      <c r="RK39" s="95"/>
      <c r="RL39" s="95"/>
      <c r="RM39" s="95"/>
    </row>
    <row r="40" spans="1:482" s="41" customFormat="1" ht="18">
      <c r="A40" s="65">
        <v>33</v>
      </c>
      <c r="B40" s="48" t="s">
        <v>159</v>
      </c>
      <c r="C40" s="66">
        <v>0</v>
      </c>
      <c r="D40" s="67">
        <v>0</v>
      </c>
      <c r="E40" s="69">
        <v>12</v>
      </c>
      <c r="F40" s="69">
        <v>0</v>
      </c>
      <c r="G40" s="69">
        <v>7</v>
      </c>
      <c r="H40" s="69">
        <v>0</v>
      </c>
      <c r="I40" s="69">
        <v>0</v>
      </c>
      <c r="J40" s="69">
        <v>0</v>
      </c>
      <c r="K40" s="69">
        <v>0</v>
      </c>
      <c r="L40" s="69">
        <v>0</v>
      </c>
      <c r="M40" s="69">
        <v>0</v>
      </c>
      <c r="N40" s="69">
        <v>0</v>
      </c>
      <c r="O40" s="69">
        <v>0</v>
      </c>
      <c r="P40" s="69">
        <v>0</v>
      </c>
      <c r="Q40" s="69">
        <v>0</v>
      </c>
      <c r="R40" s="69">
        <v>0</v>
      </c>
      <c r="S40" s="69">
        <v>0</v>
      </c>
      <c r="T40" s="69">
        <v>0</v>
      </c>
      <c r="U40" s="69">
        <v>0</v>
      </c>
      <c r="V40" s="68">
        <v>0</v>
      </c>
      <c r="W40" s="69">
        <v>0</v>
      </c>
      <c r="X40" s="68">
        <v>0</v>
      </c>
      <c r="Y40" s="69">
        <v>0</v>
      </c>
      <c r="Z40" s="68">
        <v>0</v>
      </c>
      <c r="AA40" s="69">
        <v>0</v>
      </c>
      <c r="AB40" s="68">
        <v>0</v>
      </c>
      <c r="AC40" s="69"/>
      <c r="AD40" s="68">
        <v>0</v>
      </c>
      <c r="AE40" s="69"/>
      <c r="AF40" s="68">
        <v>0</v>
      </c>
      <c r="AG40" s="69">
        <v>0</v>
      </c>
      <c r="AH40" s="68">
        <v>0</v>
      </c>
      <c r="AI40" s="69">
        <v>0</v>
      </c>
      <c r="AJ40" s="68">
        <v>0</v>
      </c>
      <c r="AK40" s="69">
        <v>0</v>
      </c>
      <c r="AL40" s="68">
        <v>0</v>
      </c>
      <c r="AM40" s="68">
        <v>519</v>
      </c>
      <c r="AN40" s="92">
        <v>0</v>
      </c>
      <c r="AO40" s="94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95"/>
      <c r="DV40" s="95"/>
      <c r="DW40" s="95"/>
      <c r="DX40" s="95"/>
      <c r="DY40" s="95"/>
      <c r="DZ40" s="95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  <c r="EZ40" s="95"/>
      <c r="FA40" s="95"/>
      <c r="FB40" s="95"/>
      <c r="FC40" s="95"/>
      <c r="FD40" s="95"/>
      <c r="FE40" s="95"/>
      <c r="FF40" s="95"/>
      <c r="FG40" s="95"/>
      <c r="FH40" s="95"/>
      <c r="FI40" s="95"/>
      <c r="FJ40" s="95"/>
      <c r="FK40" s="95"/>
      <c r="FL40" s="95"/>
      <c r="FM40" s="95"/>
      <c r="FN40" s="95"/>
      <c r="FO40" s="95"/>
      <c r="FP40" s="95"/>
      <c r="FQ40" s="95"/>
      <c r="FR40" s="95"/>
      <c r="FS40" s="95"/>
      <c r="FT40" s="95"/>
      <c r="FU40" s="95"/>
      <c r="FV40" s="95"/>
      <c r="FW40" s="95"/>
      <c r="FX40" s="95"/>
      <c r="FY40" s="95"/>
      <c r="FZ40" s="95"/>
      <c r="GA40" s="95"/>
      <c r="GB40" s="95"/>
      <c r="GC40" s="95"/>
      <c r="GD40" s="95"/>
      <c r="GE40" s="95"/>
      <c r="GF40" s="95"/>
      <c r="GG40" s="95"/>
      <c r="GH40" s="95"/>
      <c r="GI40" s="95"/>
      <c r="GJ40" s="95"/>
      <c r="GK40" s="95"/>
      <c r="GL40" s="95"/>
      <c r="GM40" s="95"/>
      <c r="GN40" s="95"/>
      <c r="GO40" s="95"/>
      <c r="GP40" s="95"/>
      <c r="GQ40" s="95"/>
      <c r="GR40" s="95"/>
      <c r="GS40" s="95"/>
      <c r="GT40" s="95"/>
      <c r="GU40" s="95"/>
      <c r="GV40" s="95"/>
      <c r="GW40" s="95"/>
      <c r="GX40" s="95"/>
      <c r="GY40" s="95"/>
      <c r="GZ40" s="95"/>
      <c r="HA40" s="95"/>
      <c r="HB40" s="95"/>
      <c r="HC40" s="95"/>
      <c r="HD40" s="95"/>
      <c r="HE40" s="95"/>
      <c r="HF40" s="95"/>
      <c r="HG40" s="95"/>
      <c r="HH40" s="95"/>
      <c r="HI40" s="95"/>
      <c r="HJ40" s="95"/>
      <c r="HK40" s="95"/>
      <c r="HL40" s="95"/>
      <c r="HM40" s="95"/>
      <c r="HN40" s="95"/>
      <c r="HO40" s="95"/>
      <c r="HP40" s="95"/>
      <c r="HQ40" s="95"/>
      <c r="HR40" s="95"/>
      <c r="HS40" s="95"/>
      <c r="HT40" s="95"/>
      <c r="HU40" s="95"/>
      <c r="HV40" s="95"/>
      <c r="HW40" s="95"/>
      <c r="HX40" s="95"/>
      <c r="HY40" s="95"/>
      <c r="HZ40" s="95"/>
      <c r="IA40" s="95"/>
      <c r="IB40" s="95"/>
      <c r="IC40" s="95"/>
      <c r="ID40" s="95"/>
      <c r="IE40" s="95"/>
      <c r="IF40" s="95"/>
      <c r="IG40" s="95"/>
      <c r="IH40" s="95"/>
      <c r="II40" s="95"/>
      <c r="IJ40" s="95"/>
      <c r="IK40" s="95"/>
      <c r="IL40" s="95"/>
      <c r="IM40" s="95"/>
      <c r="IN40" s="95"/>
      <c r="IO40" s="95"/>
      <c r="IP40" s="95"/>
      <c r="IQ40" s="95"/>
      <c r="IR40" s="95"/>
      <c r="IS40" s="95"/>
      <c r="IT40" s="95"/>
      <c r="IU40" s="95"/>
      <c r="IV40" s="95"/>
      <c r="IW40" s="95"/>
      <c r="IX40" s="95"/>
      <c r="IY40" s="95"/>
      <c r="IZ40" s="95"/>
      <c r="JA40" s="95"/>
      <c r="JB40" s="95"/>
      <c r="JC40" s="95"/>
      <c r="JD40" s="95"/>
      <c r="JE40" s="95"/>
      <c r="JF40" s="95"/>
      <c r="JG40" s="95"/>
      <c r="JH40" s="95"/>
      <c r="JI40" s="95"/>
      <c r="JJ40" s="95"/>
      <c r="JK40" s="95"/>
      <c r="JL40" s="95"/>
      <c r="JM40" s="95"/>
      <c r="JN40" s="95"/>
      <c r="JO40" s="95"/>
      <c r="JP40" s="95"/>
      <c r="JQ40" s="95"/>
      <c r="JR40" s="95"/>
      <c r="JS40" s="95"/>
      <c r="JT40" s="95"/>
      <c r="JU40" s="95"/>
      <c r="JV40" s="95"/>
      <c r="JW40" s="95"/>
      <c r="JX40" s="95"/>
      <c r="JY40" s="95"/>
      <c r="JZ40" s="95"/>
      <c r="KA40" s="95"/>
      <c r="KB40" s="95"/>
      <c r="KC40" s="95"/>
      <c r="KD40" s="95"/>
      <c r="KE40" s="95"/>
      <c r="KF40" s="95"/>
      <c r="KG40" s="95"/>
      <c r="KH40" s="95"/>
      <c r="KI40" s="95"/>
      <c r="KJ40" s="95"/>
      <c r="KK40" s="95"/>
      <c r="KL40" s="95"/>
      <c r="KM40" s="95"/>
      <c r="KN40" s="95"/>
      <c r="KO40" s="95"/>
      <c r="KP40" s="95"/>
      <c r="KQ40" s="95"/>
      <c r="KR40" s="95"/>
      <c r="KS40" s="95"/>
      <c r="KT40" s="95"/>
      <c r="KU40" s="95"/>
      <c r="KV40" s="95"/>
      <c r="KW40" s="95"/>
      <c r="KX40" s="95"/>
      <c r="KY40" s="95"/>
      <c r="KZ40" s="95"/>
      <c r="LA40" s="95"/>
      <c r="LB40" s="95"/>
      <c r="LC40" s="95"/>
      <c r="LD40" s="95"/>
      <c r="LE40" s="95"/>
      <c r="LF40" s="95"/>
      <c r="LG40" s="95"/>
      <c r="LH40" s="95"/>
      <c r="LI40" s="95"/>
      <c r="LJ40" s="95"/>
      <c r="LK40" s="95"/>
      <c r="LL40" s="95"/>
      <c r="LM40" s="95"/>
      <c r="LN40" s="95"/>
      <c r="LO40" s="95"/>
      <c r="LP40" s="95"/>
      <c r="LQ40" s="95"/>
      <c r="LR40" s="95"/>
      <c r="LS40" s="95"/>
      <c r="LT40" s="95"/>
      <c r="LU40" s="95"/>
      <c r="LV40" s="95"/>
      <c r="LW40" s="95"/>
      <c r="LX40" s="95"/>
      <c r="LY40" s="95"/>
      <c r="LZ40" s="95"/>
      <c r="MA40" s="95"/>
      <c r="MB40" s="95"/>
      <c r="MC40" s="95"/>
      <c r="MD40" s="95"/>
      <c r="ME40" s="95"/>
      <c r="MF40" s="95"/>
      <c r="MG40" s="95"/>
      <c r="MH40" s="95"/>
      <c r="MI40" s="95"/>
      <c r="MJ40" s="95"/>
      <c r="MK40" s="95"/>
      <c r="ML40" s="95"/>
      <c r="MM40" s="95"/>
      <c r="MN40" s="95"/>
      <c r="MO40" s="95"/>
      <c r="MP40" s="95"/>
      <c r="MQ40" s="95"/>
      <c r="MR40" s="95"/>
      <c r="MS40" s="95"/>
      <c r="MT40" s="95"/>
      <c r="MU40" s="95"/>
      <c r="MV40" s="95"/>
      <c r="MW40" s="95"/>
      <c r="MX40" s="95"/>
      <c r="MY40" s="95"/>
      <c r="MZ40" s="95"/>
      <c r="NA40" s="95"/>
      <c r="NB40" s="95"/>
      <c r="NC40" s="95"/>
      <c r="ND40" s="95"/>
      <c r="NE40" s="95"/>
      <c r="NF40" s="95"/>
      <c r="NG40" s="95"/>
      <c r="NH40" s="95"/>
      <c r="NI40" s="95"/>
      <c r="NJ40" s="95"/>
      <c r="NK40" s="95"/>
      <c r="NL40" s="95"/>
      <c r="NM40" s="95"/>
      <c r="NN40" s="95"/>
      <c r="NO40" s="95"/>
      <c r="NP40" s="95"/>
      <c r="NQ40" s="95"/>
      <c r="NR40" s="95"/>
      <c r="NS40" s="95"/>
      <c r="NT40" s="95"/>
      <c r="NU40" s="95"/>
      <c r="NV40" s="95"/>
      <c r="NW40" s="95"/>
      <c r="NX40" s="95"/>
      <c r="NY40" s="95"/>
      <c r="NZ40" s="95"/>
      <c r="OA40" s="95"/>
      <c r="OB40" s="95"/>
      <c r="OC40" s="95"/>
      <c r="OD40" s="95"/>
      <c r="OE40" s="95"/>
      <c r="OF40" s="95"/>
      <c r="OG40" s="95"/>
      <c r="OH40" s="95"/>
      <c r="OI40" s="95"/>
      <c r="OJ40" s="95"/>
      <c r="OK40" s="95"/>
      <c r="OL40" s="95"/>
      <c r="OM40" s="95"/>
      <c r="ON40" s="95"/>
      <c r="OO40" s="95"/>
      <c r="OP40" s="95"/>
      <c r="OQ40" s="95"/>
      <c r="OR40" s="95"/>
      <c r="OS40" s="95"/>
      <c r="OT40" s="95"/>
      <c r="OU40" s="95"/>
      <c r="OV40" s="95"/>
      <c r="OW40" s="95"/>
      <c r="OX40" s="95"/>
      <c r="OY40" s="95"/>
      <c r="OZ40" s="95"/>
      <c r="PA40" s="95"/>
      <c r="PB40" s="95"/>
      <c r="PC40" s="95"/>
      <c r="PD40" s="95"/>
      <c r="PE40" s="95"/>
      <c r="PF40" s="95"/>
      <c r="PG40" s="95"/>
      <c r="PH40" s="95"/>
      <c r="PI40" s="95"/>
      <c r="PJ40" s="95"/>
      <c r="PK40" s="95"/>
      <c r="PL40" s="95"/>
      <c r="PM40" s="95"/>
      <c r="PN40" s="95"/>
      <c r="PO40" s="95"/>
      <c r="PP40" s="95"/>
      <c r="PQ40" s="95"/>
      <c r="PR40" s="95"/>
      <c r="PS40" s="95"/>
      <c r="PT40" s="95"/>
      <c r="PU40" s="95"/>
      <c r="PV40" s="95"/>
      <c r="PW40" s="95"/>
      <c r="PX40" s="95"/>
      <c r="PY40" s="95"/>
      <c r="PZ40" s="95"/>
      <c r="QA40" s="95"/>
      <c r="QB40" s="95"/>
      <c r="QC40" s="95"/>
      <c r="QD40" s="95"/>
      <c r="QE40" s="95"/>
      <c r="QF40" s="95"/>
      <c r="QG40" s="95"/>
      <c r="QH40" s="95"/>
      <c r="QI40" s="95"/>
      <c r="QJ40" s="95"/>
      <c r="QK40" s="95"/>
      <c r="QL40" s="95"/>
      <c r="QM40" s="95"/>
      <c r="QN40" s="95"/>
      <c r="QO40" s="95"/>
      <c r="QP40" s="95"/>
      <c r="QQ40" s="95"/>
      <c r="QR40" s="95"/>
      <c r="QS40" s="95"/>
      <c r="QT40" s="95"/>
      <c r="QU40" s="95"/>
      <c r="QV40" s="95"/>
      <c r="QW40" s="95"/>
      <c r="QX40" s="95"/>
      <c r="QY40" s="95"/>
      <c r="QZ40" s="95"/>
      <c r="RA40" s="95"/>
      <c r="RB40" s="95"/>
      <c r="RC40" s="95"/>
      <c r="RD40" s="95"/>
      <c r="RE40" s="95"/>
      <c r="RF40" s="95"/>
      <c r="RG40" s="95"/>
      <c r="RH40" s="95"/>
      <c r="RI40" s="95"/>
      <c r="RJ40" s="95"/>
      <c r="RK40" s="95"/>
      <c r="RL40" s="95"/>
      <c r="RM40" s="95"/>
    </row>
    <row r="41" spans="1:482" s="41" customFormat="1" ht="18">
      <c r="A41" s="65">
        <v>34</v>
      </c>
      <c r="B41" s="48" t="s">
        <v>160</v>
      </c>
      <c r="C41" s="66">
        <v>0</v>
      </c>
      <c r="D41" s="67">
        <v>0</v>
      </c>
      <c r="E41" s="68">
        <v>22</v>
      </c>
      <c r="F41" s="68">
        <v>0</v>
      </c>
      <c r="G41" s="68">
        <v>17</v>
      </c>
      <c r="H41" s="68">
        <v>0</v>
      </c>
      <c r="I41" s="68">
        <v>7</v>
      </c>
      <c r="J41" s="68">
        <v>0</v>
      </c>
      <c r="K41" s="68">
        <v>12</v>
      </c>
      <c r="L41" s="68">
        <v>0</v>
      </c>
      <c r="M41" s="68">
        <v>36</v>
      </c>
      <c r="N41" s="68">
        <v>12</v>
      </c>
      <c r="O41" s="68">
        <v>30</v>
      </c>
      <c r="P41" s="68">
        <v>0</v>
      </c>
      <c r="Q41" s="68">
        <v>56</v>
      </c>
      <c r="R41" s="68">
        <v>30</v>
      </c>
      <c r="S41" s="68">
        <v>135</v>
      </c>
      <c r="T41" s="68">
        <v>30</v>
      </c>
      <c r="U41" s="68">
        <v>30</v>
      </c>
      <c r="V41" s="68">
        <v>0</v>
      </c>
      <c r="W41" s="68">
        <v>56</v>
      </c>
      <c r="X41" s="68">
        <v>30</v>
      </c>
      <c r="Y41" s="68">
        <v>135</v>
      </c>
      <c r="Z41" s="68">
        <v>30</v>
      </c>
      <c r="AA41" s="68">
        <v>30</v>
      </c>
      <c r="AB41" s="68">
        <v>30</v>
      </c>
      <c r="AC41" s="68">
        <v>35</v>
      </c>
      <c r="AD41" s="68">
        <v>31</v>
      </c>
      <c r="AE41" s="68">
        <v>18</v>
      </c>
      <c r="AF41" s="68">
        <v>18</v>
      </c>
      <c r="AG41" s="68">
        <v>56</v>
      </c>
      <c r="AH41" s="68">
        <v>56</v>
      </c>
      <c r="AI41" s="68">
        <v>19</v>
      </c>
      <c r="AJ41" s="68">
        <v>19</v>
      </c>
      <c r="AK41" s="68">
        <v>228</v>
      </c>
      <c r="AL41" s="68">
        <v>198</v>
      </c>
      <c r="AM41" s="68">
        <v>3236</v>
      </c>
      <c r="AN41" s="92">
        <v>2410</v>
      </c>
      <c r="AO41" s="94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95"/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  <c r="EZ41" s="95"/>
      <c r="FA41" s="95"/>
      <c r="FB41" s="95"/>
      <c r="FC41" s="95"/>
      <c r="FD41" s="95"/>
      <c r="FE41" s="95"/>
      <c r="FF41" s="95"/>
      <c r="FG41" s="95"/>
      <c r="FH41" s="95"/>
      <c r="FI41" s="95"/>
      <c r="FJ41" s="95"/>
      <c r="FK41" s="95"/>
      <c r="FL41" s="95"/>
      <c r="FM41" s="95"/>
      <c r="FN41" s="95"/>
      <c r="FO41" s="95"/>
      <c r="FP41" s="95"/>
      <c r="FQ41" s="95"/>
      <c r="FR41" s="95"/>
      <c r="FS41" s="95"/>
      <c r="FT41" s="95"/>
      <c r="FU41" s="95"/>
      <c r="FV41" s="95"/>
      <c r="FW41" s="95"/>
      <c r="FX41" s="95"/>
      <c r="FY41" s="95"/>
      <c r="FZ41" s="95"/>
      <c r="GA41" s="95"/>
      <c r="GB41" s="95"/>
      <c r="GC41" s="95"/>
      <c r="GD41" s="95"/>
      <c r="GE41" s="95"/>
      <c r="GF41" s="95"/>
      <c r="GG41" s="95"/>
      <c r="GH41" s="95"/>
      <c r="GI41" s="95"/>
      <c r="GJ41" s="95"/>
      <c r="GK41" s="95"/>
      <c r="GL41" s="95"/>
      <c r="GM41" s="95"/>
      <c r="GN41" s="95"/>
      <c r="GO41" s="95"/>
      <c r="GP41" s="95"/>
      <c r="GQ41" s="95"/>
      <c r="GR41" s="95"/>
      <c r="GS41" s="95"/>
      <c r="GT41" s="95"/>
      <c r="GU41" s="95"/>
      <c r="GV41" s="95"/>
      <c r="GW41" s="95"/>
      <c r="GX41" s="95"/>
      <c r="GY41" s="95"/>
      <c r="GZ41" s="95"/>
      <c r="HA41" s="95"/>
      <c r="HB41" s="95"/>
      <c r="HC41" s="95"/>
      <c r="HD41" s="95"/>
      <c r="HE41" s="95"/>
      <c r="HF41" s="95"/>
      <c r="HG41" s="95"/>
      <c r="HH41" s="95"/>
      <c r="HI41" s="95"/>
      <c r="HJ41" s="95"/>
      <c r="HK41" s="95"/>
      <c r="HL41" s="95"/>
      <c r="HM41" s="95"/>
      <c r="HN41" s="95"/>
      <c r="HO41" s="95"/>
      <c r="HP41" s="95"/>
      <c r="HQ41" s="95"/>
      <c r="HR41" s="95"/>
      <c r="HS41" s="95"/>
      <c r="HT41" s="95"/>
      <c r="HU41" s="95"/>
      <c r="HV41" s="95"/>
      <c r="HW41" s="95"/>
      <c r="HX41" s="95"/>
      <c r="HY41" s="95"/>
      <c r="HZ41" s="95"/>
      <c r="IA41" s="95"/>
      <c r="IB41" s="95"/>
      <c r="IC41" s="95"/>
      <c r="ID41" s="95"/>
      <c r="IE41" s="95"/>
      <c r="IF41" s="95"/>
      <c r="IG41" s="95"/>
      <c r="IH41" s="95"/>
      <c r="II41" s="95"/>
      <c r="IJ41" s="95"/>
      <c r="IK41" s="95"/>
      <c r="IL41" s="95"/>
      <c r="IM41" s="95"/>
      <c r="IN41" s="95"/>
      <c r="IO41" s="95"/>
      <c r="IP41" s="95"/>
      <c r="IQ41" s="95"/>
      <c r="IR41" s="95"/>
      <c r="IS41" s="95"/>
      <c r="IT41" s="95"/>
      <c r="IU41" s="95"/>
      <c r="IV41" s="95"/>
      <c r="IW41" s="95"/>
      <c r="IX41" s="95"/>
      <c r="IY41" s="95"/>
      <c r="IZ41" s="95"/>
      <c r="JA41" s="95"/>
      <c r="JB41" s="95"/>
      <c r="JC41" s="95"/>
      <c r="JD41" s="95"/>
      <c r="JE41" s="95"/>
      <c r="JF41" s="95"/>
      <c r="JG41" s="95"/>
      <c r="JH41" s="95"/>
      <c r="JI41" s="95"/>
      <c r="JJ41" s="95"/>
      <c r="JK41" s="95"/>
      <c r="JL41" s="95"/>
      <c r="JM41" s="95"/>
      <c r="JN41" s="95"/>
      <c r="JO41" s="95"/>
      <c r="JP41" s="95"/>
      <c r="JQ41" s="95"/>
      <c r="JR41" s="95"/>
      <c r="JS41" s="95"/>
      <c r="JT41" s="95"/>
      <c r="JU41" s="95"/>
      <c r="JV41" s="95"/>
      <c r="JW41" s="95"/>
      <c r="JX41" s="95"/>
      <c r="JY41" s="95"/>
      <c r="JZ41" s="95"/>
      <c r="KA41" s="95"/>
      <c r="KB41" s="95"/>
      <c r="KC41" s="95"/>
      <c r="KD41" s="95"/>
      <c r="KE41" s="95"/>
      <c r="KF41" s="95"/>
      <c r="KG41" s="95"/>
      <c r="KH41" s="95"/>
      <c r="KI41" s="95"/>
      <c r="KJ41" s="95"/>
      <c r="KK41" s="95"/>
      <c r="KL41" s="95"/>
      <c r="KM41" s="95"/>
      <c r="KN41" s="95"/>
      <c r="KO41" s="95"/>
      <c r="KP41" s="95"/>
      <c r="KQ41" s="95"/>
      <c r="KR41" s="95"/>
      <c r="KS41" s="95"/>
      <c r="KT41" s="95"/>
      <c r="KU41" s="95"/>
      <c r="KV41" s="95"/>
      <c r="KW41" s="95"/>
      <c r="KX41" s="95"/>
      <c r="KY41" s="95"/>
      <c r="KZ41" s="95"/>
      <c r="LA41" s="95"/>
      <c r="LB41" s="95"/>
      <c r="LC41" s="95"/>
      <c r="LD41" s="95"/>
      <c r="LE41" s="95"/>
      <c r="LF41" s="95"/>
      <c r="LG41" s="95"/>
      <c r="LH41" s="95"/>
      <c r="LI41" s="95"/>
      <c r="LJ41" s="95"/>
      <c r="LK41" s="95"/>
      <c r="LL41" s="95"/>
      <c r="LM41" s="95"/>
      <c r="LN41" s="95"/>
      <c r="LO41" s="95"/>
      <c r="LP41" s="95"/>
      <c r="LQ41" s="95"/>
      <c r="LR41" s="95"/>
      <c r="LS41" s="95"/>
      <c r="LT41" s="95"/>
      <c r="LU41" s="95"/>
      <c r="LV41" s="95"/>
      <c r="LW41" s="95"/>
      <c r="LX41" s="95"/>
      <c r="LY41" s="95"/>
      <c r="LZ41" s="95"/>
      <c r="MA41" s="95"/>
      <c r="MB41" s="95"/>
      <c r="MC41" s="95"/>
      <c r="MD41" s="95"/>
      <c r="ME41" s="95"/>
      <c r="MF41" s="95"/>
      <c r="MG41" s="95"/>
      <c r="MH41" s="95"/>
      <c r="MI41" s="95"/>
      <c r="MJ41" s="95"/>
      <c r="MK41" s="95"/>
      <c r="ML41" s="95"/>
      <c r="MM41" s="95"/>
      <c r="MN41" s="95"/>
      <c r="MO41" s="95"/>
      <c r="MP41" s="95"/>
      <c r="MQ41" s="95"/>
      <c r="MR41" s="95"/>
      <c r="MS41" s="95"/>
      <c r="MT41" s="95"/>
      <c r="MU41" s="95"/>
      <c r="MV41" s="95"/>
      <c r="MW41" s="95"/>
      <c r="MX41" s="95"/>
      <c r="MY41" s="95"/>
      <c r="MZ41" s="95"/>
      <c r="NA41" s="95"/>
      <c r="NB41" s="95"/>
      <c r="NC41" s="95"/>
      <c r="ND41" s="95"/>
      <c r="NE41" s="95"/>
      <c r="NF41" s="95"/>
      <c r="NG41" s="95"/>
      <c r="NH41" s="95"/>
      <c r="NI41" s="95"/>
      <c r="NJ41" s="95"/>
      <c r="NK41" s="95"/>
      <c r="NL41" s="95"/>
      <c r="NM41" s="95"/>
      <c r="NN41" s="95"/>
      <c r="NO41" s="95"/>
      <c r="NP41" s="95"/>
      <c r="NQ41" s="95"/>
      <c r="NR41" s="95"/>
      <c r="NS41" s="95"/>
      <c r="NT41" s="95"/>
      <c r="NU41" s="95"/>
      <c r="NV41" s="95"/>
      <c r="NW41" s="95"/>
      <c r="NX41" s="95"/>
      <c r="NY41" s="95"/>
      <c r="NZ41" s="95"/>
      <c r="OA41" s="95"/>
      <c r="OB41" s="95"/>
      <c r="OC41" s="95"/>
      <c r="OD41" s="95"/>
      <c r="OE41" s="95"/>
      <c r="OF41" s="95"/>
      <c r="OG41" s="95"/>
      <c r="OH41" s="95"/>
      <c r="OI41" s="95"/>
      <c r="OJ41" s="95"/>
      <c r="OK41" s="95"/>
      <c r="OL41" s="95"/>
      <c r="OM41" s="95"/>
      <c r="ON41" s="95"/>
      <c r="OO41" s="95"/>
      <c r="OP41" s="95"/>
      <c r="OQ41" s="95"/>
      <c r="OR41" s="95"/>
      <c r="OS41" s="95"/>
      <c r="OT41" s="95"/>
      <c r="OU41" s="95"/>
      <c r="OV41" s="95"/>
      <c r="OW41" s="95"/>
      <c r="OX41" s="95"/>
      <c r="OY41" s="95"/>
      <c r="OZ41" s="95"/>
      <c r="PA41" s="95"/>
      <c r="PB41" s="95"/>
      <c r="PC41" s="95"/>
      <c r="PD41" s="95"/>
      <c r="PE41" s="95"/>
      <c r="PF41" s="95"/>
      <c r="PG41" s="95"/>
      <c r="PH41" s="95"/>
      <c r="PI41" s="95"/>
      <c r="PJ41" s="95"/>
      <c r="PK41" s="95"/>
      <c r="PL41" s="95"/>
      <c r="PM41" s="95"/>
      <c r="PN41" s="95"/>
      <c r="PO41" s="95"/>
      <c r="PP41" s="95"/>
      <c r="PQ41" s="95"/>
      <c r="PR41" s="95"/>
      <c r="PS41" s="95"/>
      <c r="PT41" s="95"/>
      <c r="PU41" s="95"/>
      <c r="PV41" s="95"/>
      <c r="PW41" s="95"/>
      <c r="PX41" s="95"/>
      <c r="PY41" s="95"/>
      <c r="PZ41" s="95"/>
      <c r="QA41" s="95"/>
      <c r="QB41" s="95"/>
      <c r="QC41" s="95"/>
      <c r="QD41" s="95"/>
      <c r="QE41" s="95"/>
      <c r="QF41" s="95"/>
      <c r="QG41" s="95"/>
      <c r="QH41" s="95"/>
      <c r="QI41" s="95"/>
      <c r="QJ41" s="95"/>
      <c r="QK41" s="95"/>
      <c r="QL41" s="95"/>
      <c r="QM41" s="95"/>
      <c r="QN41" s="95"/>
      <c r="QO41" s="95"/>
      <c r="QP41" s="95"/>
      <c r="QQ41" s="95"/>
      <c r="QR41" s="95"/>
      <c r="QS41" s="95"/>
      <c r="QT41" s="95"/>
      <c r="QU41" s="95"/>
      <c r="QV41" s="95"/>
      <c r="QW41" s="95"/>
      <c r="QX41" s="95"/>
      <c r="QY41" s="95"/>
      <c r="QZ41" s="95"/>
      <c r="RA41" s="95"/>
      <c r="RB41" s="95"/>
      <c r="RC41" s="95"/>
      <c r="RD41" s="95"/>
      <c r="RE41" s="95"/>
      <c r="RF41" s="95"/>
      <c r="RG41" s="95"/>
      <c r="RH41" s="95"/>
      <c r="RI41" s="95"/>
      <c r="RJ41" s="95"/>
      <c r="RK41" s="95"/>
      <c r="RL41" s="95"/>
      <c r="RM41" s="95"/>
    </row>
    <row r="42" spans="1:482" s="41" customFormat="1" ht="18">
      <c r="A42" s="65">
        <v>35</v>
      </c>
      <c r="B42" s="48" t="s">
        <v>161</v>
      </c>
      <c r="C42" s="66">
        <v>0</v>
      </c>
      <c r="D42" s="67">
        <v>0</v>
      </c>
      <c r="E42" s="69">
        <v>7</v>
      </c>
      <c r="F42" s="69">
        <v>1</v>
      </c>
      <c r="G42" s="69">
        <v>1</v>
      </c>
      <c r="H42" s="69">
        <v>0</v>
      </c>
      <c r="I42" s="69">
        <v>3</v>
      </c>
      <c r="J42" s="69">
        <v>0</v>
      </c>
      <c r="K42" s="69">
        <v>0</v>
      </c>
      <c r="L42" s="69">
        <v>0</v>
      </c>
      <c r="M42" s="69">
        <v>68</v>
      </c>
      <c r="N42" s="69">
        <v>0</v>
      </c>
      <c r="O42" s="69">
        <v>32</v>
      </c>
      <c r="P42" s="69">
        <v>32</v>
      </c>
      <c r="Q42" s="69">
        <v>100</v>
      </c>
      <c r="R42" s="69">
        <v>100</v>
      </c>
      <c r="S42" s="69">
        <v>32</v>
      </c>
      <c r="T42" s="69">
        <v>32</v>
      </c>
      <c r="U42" s="69">
        <v>0</v>
      </c>
      <c r="V42" s="68">
        <v>0</v>
      </c>
      <c r="W42" s="69">
        <v>0</v>
      </c>
      <c r="X42" s="68">
        <v>0</v>
      </c>
      <c r="Y42" s="69">
        <v>32</v>
      </c>
      <c r="Z42" s="68">
        <v>32</v>
      </c>
      <c r="AA42" s="69">
        <v>100</v>
      </c>
      <c r="AB42" s="68">
        <v>100</v>
      </c>
      <c r="AC42" s="69">
        <v>21</v>
      </c>
      <c r="AD42" s="68">
        <v>21</v>
      </c>
      <c r="AE42" s="69">
        <v>21</v>
      </c>
      <c r="AF42" s="68">
        <v>21</v>
      </c>
      <c r="AG42" s="69">
        <v>100</v>
      </c>
      <c r="AH42" s="68">
        <v>100</v>
      </c>
      <c r="AI42" s="69">
        <v>42</v>
      </c>
      <c r="AJ42" s="68">
        <v>42</v>
      </c>
      <c r="AK42" s="69">
        <v>551</v>
      </c>
      <c r="AL42" s="68">
        <v>551</v>
      </c>
      <c r="AM42" s="68">
        <v>2249</v>
      </c>
      <c r="AN42" s="92">
        <v>2249</v>
      </c>
      <c r="AO42" s="94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95"/>
      <c r="DO42" s="95"/>
      <c r="DP42" s="95"/>
      <c r="DQ42" s="95"/>
      <c r="DR42" s="95"/>
      <c r="DS42" s="95"/>
      <c r="DT42" s="95"/>
      <c r="DU42" s="95"/>
      <c r="DV42" s="95"/>
      <c r="DW42" s="95"/>
      <c r="DX42" s="95"/>
      <c r="DY42" s="95"/>
      <c r="DZ42" s="95"/>
      <c r="EA42" s="95"/>
      <c r="EB42" s="95"/>
      <c r="EC42" s="95"/>
      <c r="ED42" s="95"/>
      <c r="EE42" s="95"/>
      <c r="EF42" s="95"/>
      <c r="EG42" s="95"/>
      <c r="EH42" s="95"/>
      <c r="EI42" s="95"/>
      <c r="EJ42" s="95"/>
      <c r="EK42" s="95"/>
      <c r="EL42" s="95"/>
      <c r="EM42" s="95"/>
      <c r="EN42" s="95"/>
      <c r="EO42" s="95"/>
      <c r="EP42" s="95"/>
      <c r="EQ42" s="95"/>
      <c r="ER42" s="95"/>
      <c r="ES42" s="95"/>
      <c r="ET42" s="95"/>
      <c r="EU42" s="95"/>
      <c r="EV42" s="95"/>
      <c r="EW42" s="95"/>
      <c r="EX42" s="95"/>
      <c r="EY42" s="95"/>
      <c r="EZ42" s="95"/>
      <c r="FA42" s="95"/>
      <c r="FB42" s="95"/>
      <c r="FC42" s="95"/>
      <c r="FD42" s="95"/>
      <c r="FE42" s="95"/>
      <c r="FF42" s="95"/>
      <c r="FG42" s="95"/>
      <c r="FH42" s="95"/>
      <c r="FI42" s="95"/>
      <c r="FJ42" s="95"/>
      <c r="FK42" s="95"/>
      <c r="FL42" s="95"/>
      <c r="FM42" s="95"/>
      <c r="FN42" s="95"/>
      <c r="FO42" s="95"/>
      <c r="FP42" s="95"/>
      <c r="FQ42" s="95"/>
      <c r="FR42" s="95"/>
      <c r="FS42" s="95"/>
      <c r="FT42" s="95"/>
      <c r="FU42" s="95"/>
      <c r="FV42" s="95"/>
      <c r="FW42" s="95"/>
      <c r="FX42" s="95"/>
      <c r="FY42" s="95"/>
      <c r="FZ42" s="95"/>
      <c r="GA42" s="95"/>
      <c r="GB42" s="95"/>
      <c r="GC42" s="95"/>
      <c r="GD42" s="95"/>
      <c r="GE42" s="95"/>
      <c r="GF42" s="95"/>
      <c r="GG42" s="95"/>
      <c r="GH42" s="95"/>
      <c r="GI42" s="95"/>
      <c r="GJ42" s="95"/>
      <c r="GK42" s="95"/>
      <c r="GL42" s="95"/>
      <c r="GM42" s="95"/>
      <c r="GN42" s="95"/>
      <c r="GO42" s="95"/>
      <c r="GP42" s="95"/>
      <c r="GQ42" s="95"/>
      <c r="GR42" s="95"/>
      <c r="GS42" s="95"/>
      <c r="GT42" s="95"/>
      <c r="GU42" s="95"/>
      <c r="GV42" s="95"/>
      <c r="GW42" s="95"/>
      <c r="GX42" s="95"/>
      <c r="GY42" s="95"/>
      <c r="GZ42" s="95"/>
      <c r="HA42" s="95"/>
      <c r="HB42" s="95"/>
      <c r="HC42" s="95"/>
      <c r="HD42" s="95"/>
      <c r="HE42" s="95"/>
      <c r="HF42" s="95"/>
      <c r="HG42" s="95"/>
      <c r="HH42" s="95"/>
      <c r="HI42" s="95"/>
      <c r="HJ42" s="95"/>
      <c r="HK42" s="95"/>
      <c r="HL42" s="95"/>
      <c r="HM42" s="95"/>
      <c r="HN42" s="95"/>
      <c r="HO42" s="95"/>
      <c r="HP42" s="95"/>
      <c r="HQ42" s="95"/>
      <c r="HR42" s="95"/>
      <c r="HS42" s="95"/>
      <c r="HT42" s="95"/>
      <c r="HU42" s="95"/>
      <c r="HV42" s="95"/>
      <c r="HW42" s="95"/>
      <c r="HX42" s="95"/>
      <c r="HY42" s="95"/>
      <c r="HZ42" s="95"/>
      <c r="IA42" s="95"/>
      <c r="IB42" s="95"/>
      <c r="IC42" s="95"/>
      <c r="ID42" s="95"/>
      <c r="IE42" s="95"/>
      <c r="IF42" s="95"/>
      <c r="IG42" s="95"/>
      <c r="IH42" s="95"/>
      <c r="II42" s="95"/>
      <c r="IJ42" s="95"/>
      <c r="IK42" s="95"/>
      <c r="IL42" s="95"/>
      <c r="IM42" s="95"/>
      <c r="IN42" s="95"/>
      <c r="IO42" s="95"/>
      <c r="IP42" s="95"/>
      <c r="IQ42" s="95"/>
      <c r="IR42" s="95"/>
      <c r="IS42" s="95"/>
      <c r="IT42" s="95"/>
      <c r="IU42" s="95"/>
      <c r="IV42" s="95"/>
      <c r="IW42" s="95"/>
      <c r="IX42" s="95"/>
      <c r="IY42" s="95"/>
      <c r="IZ42" s="95"/>
      <c r="JA42" s="95"/>
      <c r="JB42" s="95"/>
      <c r="JC42" s="95"/>
      <c r="JD42" s="95"/>
      <c r="JE42" s="95"/>
      <c r="JF42" s="95"/>
      <c r="JG42" s="95"/>
      <c r="JH42" s="95"/>
      <c r="JI42" s="95"/>
      <c r="JJ42" s="95"/>
      <c r="JK42" s="95"/>
      <c r="JL42" s="95"/>
      <c r="JM42" s="95"/>
      <c r="JN42" s="95"/>
      <c r="JO42" s="95"/>
      <c r="JP42" s="95"/>
      <c r="JQ42" s="95"/>
      <c r="JR42" s="95"/>
      <c r="JS42" s="95"/>
      <c r="JT42" s="95"/>
      <c r="JU42" s="95"/>
      <c r="JV42" s="95"/>
      <c r="JW42" s="95"/>
      <c r="JX42" s="95"/>
      <c r="JY42" s="95"/>
      <c r="JZ42" s="95"/>
      <c r="KA42" s="95"/>
      <c r="KB42" s="95"/>
      <c r="KC42" s="95"/>
      <c r="KD42" s="95"/>
      <c r="KE42" s="95"/>
      <c r="KF42" s="95"/>
      <c r="KG42" s="95"/>
      <c r="KH42" s="95"/>
      <c r="KI42" s="95"/>
      <c r="KJ42" s="95"/>
      <c r="KK42" s="95"/>
      <c r="KL42" s="95"/>
      <c r="KM42" s="95"/>
      <c r="KN42" s="95"/>
      <c r="KO42" s="95"/>
      <c r="KP42" s="95"/>
      <c r="KQ42" s="95"/>
      <c r="KR42" s="95"/>
      <c r="KS42" s="95"/>
      <c r="KT42" s="95"/>
      <c r="KU42" s="95"/>
      <c r="KV42" s="95"/>
      <c r="KW42" s="95"/>
      <c r="KX42" s="95"/>
      <c r="KY42" s="95"/>
      <c r="KZ42" s="95"/>
      <c r="LA42" s="95"/>
      <c r="LB42" s="95"/>
      <c r="LC42" s="95"/>
      <c r="LD42" s="95"/>
      <c r="LE42" s="95"/>
      <c r="LF42" s="95"/>
      <c r="LG42" s="95"/>
      <c r="LH42" s="95"/>
      <c r="LI42" s="95"/>
      <c r="LJ42" s="95"/>
      <c r="LK42" s="95"/>
      <c r="LL42" s="95"/>
      <c r="LM42" s="95"/>
      <c r="LN42" s="95"/>
      <c r="LO42" s="95"/>
      <c r="LP42" s="95"/>
      <c r="LQ42" s="95"/>
      <c r="LR42" s="95"/>
      <c r="LS42" s="95"/>
      <c r="LT42" s="95"/>
      <c r="LU42" s="95"/>
      <c r="LV42" s="95"/>
      <c r="LW42" s="95"/>
      <c r="LX42" s="95"/>
      <c r="LY42" s="95"/>
      <c r="LZ42" s="95"/>
      <c r="MA42" s="95"/>
      <c r="MB42" s="95"/>
      <c r="MC42" s="95"/>
      <c r="MD42" s="95"/>
      <c r="ME42" s="95"/>
      <c r="MF42" s="95"/>
      <c r="MG42" s="95"/>
      <c r="MH42" s="95"/>
      <c r="MI42" s="95"/>
      <c r="MJ42" s="95"/>
      <c r="MK42" s="95"/>
      <c r="ML42" s="95"/>
      <c r="MM42" s="95"/>
      <c r="MN42" s="95"/>
      <c r="MO42" s="95"/>
      <c r="MP42" s="95"/>
      <c r="MQ42" s="95"/>
      <c r="MR42" s="95"/>
      <c r="MS42" s="95"/>
      <c r="MT42" s="95"/>
      <c r="MU42" s="95"/>
      <c r="MV42" s="95"/>
      <c r="MW42" s="95"/>
      <c r="MX42" s="95"/>
      <c r="MY42" s="95"/>
      <c r="MZ42" s="95"/>
      <c r="NA42" s="95"/>
      <c r="NB42" s="95"/>
      <c r="NC42" s="95"/>
      <c r="ND42" s="95"/>
      <c r="NE42" s="95"/>
      <c r="NF42" s="95"/>
      <c r="NG42" s="95"/>
      <c r="NH42" s="95"/>
      <c r="NI42" s="95"/>
      <c r="NJ42" s="95"/>
      <c r="NK42" s="95"/>
      <c r="NL42" s="95"/>
      <c r="NM42" s="95"/>
      <c r="NN42" s="95"/>
      <c r="NO42" s="95"/>
      <c r="NP42" s="95"/>
      <c r="NQ42" s="95"/>
      <c r="NR42" s="95"/>
      <c r="NS42" s="95"/>
      <c r="NT42" s="95"/>
      <c r="NU42" s="95"/>
      <c r="NV42" s="95"/>
      <c r="NW42" s="95"/>
      <c r="NX42" s="95"/>
      <c r="NY42" s="95"/>
      <c r="NZ42" s="95"/>
      <c r="OA42" s="95"/>
      <c r="OB42" s="95"/>
      <c r="OC42" s="95"/>
      <c r="OD42" s="95"/>
      <c r="OE42" s="95"/>
      <c r="OF42" s="95"/>
      <c r="OG42" s="95"/>
      <c r="OH42" s="95"/>
      <c r="OI42" s="95"/>
      <c r="OJ42" s="95"/>
      <c r="OK42" s="95"/>
      <c r="OL42" s="95"/>
      <c r="OM42" s="95"/>
      <c r="ON42" s="95"/>
      <c r="OO42" s="95"/>
      <c r="OP42" s="95"/>
      <c r="OQ42" s="95"/>
      <c r="OR42" s="95"/>
      <c r="OS42" s="95"/>
      <c r="OT42" s="95"/>
      <c r="OU42" s="95"/>
      <c r="OV42" s="95"/>
      <c r="OW42" s="95"/>
      <c r="OX42" s="95"/>
      <c r="OY42" s="95"/>
      <c r="OZ42" s="95"/>
      <c r="PA42" s="95"/>
      <c r="PB42" s="95"/>
      <c r="PC42" s="95"/>
      <c r="PD42" s="95"/>
      <c r="PE42" s="95"/>
      <c r="PF42" s="95"/>
      <c r="PG42" s="95"/>
      <c r="PH42" s="95"/>
      <c r="PI42" s="95"/>
      <c r="PJ42" s="95"/>
      <c r="PK42" s="95"/>
      <c r="PL42" s="95"/>
      <c r="PM42" s="95"/>
      <c r="PN42" s="95"/>
      <c r="PO42" s="95"/>
      <c r="PP42" s="95"/>
      <c r="PQ42" s="95"/>
      <c r="PR42" s="95"/>
      <c r="PS42" s="95"/>
      <c r="PT42" s="95"/>
      <c r="PU42" s="95"/>
      <c r="PV42" s="95"/>
      <c r="PW42" s="95"/>
      <c r="PX42" s="95"/>
      <c r="PY42" s="95"/>
      <c r="PZ42" s="95"/>
      <c r="QA42" s="95"/>
      <c r="QB42" s="95"/>
      <c r="QC42" s="95"/>
      <c r="QD42" s="95"/>
      <c r="QE42" s="95"/>
      <c r="QF42" s="95"/>
      <c r="QG42" s="95"/>
      <c r="QH42" s="95"/>
      <c r="QI42" s="95"/>
      <c r="QJ42" s="95"/>
      <c r="QK42" s="95"/>
      <c r="QL42" s="95"/>
      <c r="QM42" s="95"/>
      <c r="QN42" s="95"/>
      <c r="QO42" s="95"/>
      <c r="QP42" s="95"/>
      <c r="QQ42" s="95"/>
      <c r="QR42" s="95"/>
      <c r="QS42" s="95"/>
      <c r="QT42" s="95"/>
      <c r="QU42" s="95"/>
      <c r="QV42" s="95"/>
      <c r="QW42" s="95"/>
      <c r="QX42" s="95"/>
      <c r="QY42" s="95"/>
      <c r="QZ42" s="95"/>
      <c r="RA42" s="95"/>
      <c r="RB42" s="95"/>
      <c r="RC42" s="95"/>
      <c r="RD42" s="95"/>
      <c r="RE42" s="95"/>
      <c r="RF42" s="95"/>
      <c r="RG42" s="95"/>
      <c r="RH42" s="95"/>
      <c r="RI42" s="95"/>
      <c r="RJ42" s="95"/>
      <c r="RK42" s="95"/>
      <c r="RL42" s="95"/>
      <c r="RM42" s="95"/>
    </row>
    <row r="43" spans="1:482" s="41" customFormat="1" ht="18">
      <c r="A43" s="65">
        <v>36</v>
      </c>
      <c r="B43" s="48" t="s">
        <v>162</v>
      </c>
      <c r="C43" s="66">
        <v>0</v>
      </c>
      <c r="D43" s="67">
        <v>0</v>
      </c>
      <c r="E43" s="67">
        <v>17</v>
      </c>
      <c r="F43" s="67">
        <v>1</v>
      </c>
      <c r="G43" s="67">
        <v>2</v>
      </c>
      <c r="H43" s="67">
        <v>0</v>
      </c>
      <c r="I43" s="67">
        <v>12</v>
      </c>
      <c r="J43" s="67">
        <v>0</v>
      </c>
      <c r="K43" s="67">
        <v>3</v>
      </c>
      <c r="L43" s="67">
        <v>0</v>
      </c>
      <c r="M43" s="67">
        <v>22</v>
      </c>
      <c r="N43" s="67">
        <v>0</v>
      </c>
      <c r="O43" s="67">
        <v>19</v>
      </c>
      <c r="P43" s="67">
        <v>7</v>
      </c>
      <c r="Q43" s="67">
        <v>42</v>
      </c>
      <c r="R43" s="67">
        <v>13</v>
      </c>
      <c r="S43" s="67">
        <v>70</v>
      </c>
      <c r="T43" s="67">
        <v>35</v>
      </c>
      <c r="U43" s="67">
        <v>31</v>
      </c>
      <c r="V43" s="68">
        <v>7</v>
      </c>
      <c r="W43" s="67">
        <v>21</v>
      </c>
      <c r="X43" s="68">
        <v>13</v>
      </c>
      <c r="Y43" s="67">
        <v>42</v>
      </c>
      <c r="Z43" s="68">
        <v>30</v>
      </c>
      <c r="AA43" s="67">
        <v>42</v>
      </c>
      <c r="AB43" s="68">
        <v>42</v>
      </c>
      <c r="AC43" s="67">
        <v>33</v>
      </c>
      <c r="AD43" s="68">
        <v>33</v>
      </c>
      <c r="AE43" s="67">
        <v>11</v>
      </c>
      <c r="AF43" s="68">
        <v>8</v>
      </c>
      <c r="AG43" s="67">
        <v>42</v>
      </c>
      <c r="AH43" s="68">
        <v>42</v>
      </c>
      <c r="AI43" s="67">
        <v>22</v>
      </c>
      <c r="AJ43" s="68">
        <v>22</v>
      </c>
      <c r="AK43" s="67">
        <v>366</v>
      </c>
      <c r="AL43" s="68">
        <v>355</v>
      </c>
      <c r="AM43" s="68">
        <v>2094</v>
      </c>
      <c r="AN43" s="92">
        <v>2094</v>
      </c>
      <c r="AO43" s="94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5"/>
      <c r="HU43" s="95"/>
      <c r="HV43" s="95"/>
      <c r="HW43" s="95"/>
      <c r="HX43" s="95"/>
      <c r="HY43" s="95"/>
      <c r="HZ43" s="95"/>
      <c r="IA43" s="95"/>
      <c r="IB43" s="95"/>
      <c r="IC43" s="95"/>
      <c r="ID43" s="95"/>
      <c r="IE43" s="95"/>
      <c r="IF43" s="95"/>
      <c r="IG43" s="95"/>
      <c r="IH43" s="95"/>
      <c r="II43" s="95"/>
      <c r="IJ43" s="95"/>
      <c r="IK43" s="95"/>
      <c r="IL43" s="95"/>
      <c r="IM43" s="95"/>
      <c r="IN43" s="95"/>
      <c r="IO43" s="95"/>
      <c r="IP43" s="95"/>
      <c r="IQ43" s="95"/>
      <c r="IR43" s="95"/>
      <c r="IS43" s="95"/>
      <c r="IT43" s="95"/>
      <c r="IU43" s="95"/>
      <c r="IV43" s="95"/>
      <c r="IW43" s="95"/>
      <c r="IX43" s="95"/>
      <c r="IY43" s="95"/>
      <c r="IZ43" s="95"/>
      <c r="JA43" s="95"/>
      <c r="JB43" s="95"/>
      <c r="JC43" s="95"/>
      <c r="JD43" s="95"/>
      <c r="JE43" s="95"/>
      <c r="JF43" s="95"/>
      <c r="JG43" s="95"/>
      <c r="JH43" s="95"/>
      <c r="JI43" s="95"/>
      <c r="JJ43" s="95"/>
      <c r="JK43" s="95"/>
      <c r="JL43" s="95"/>
      <c r="JM43" s="95"/>
      <c r="JN43" s="95"/>
      <c r="JO43" s="95"/>
      <c r="JP43" s="95"/>
      <c r="JQ43" s="95"/>
      <c r="JR43" s="95"/>
      <c r="JS43" s="95"/>
      <c r="JT43" s="95"/>
      <c r="JU43" s="95"/>
      <c r="JV43" s="95"/>
      <c r="JW43" s="95"/>
      <c r="JX43" s="95"/>
      <c r="JY43" s="95"/>
      <c r="JZ43" s="95"/>
      <c r="KA43" s="95"/>
      <c r="KB43" s="95"/>
      <c r="KC43" s="95"/>
      <c r="KD43" s="95"/>
      <c r="KE43" s="95"/>
      <c r="KF43" s="95"/>
      <c r="KG43" s="95"/>
      <c r="KH43" s="95"/>
      <c r="KI43" s="95"/>
      <c r="KJ43" s="95"/>
      <c r="KK43" s="95"/>
      <c r="KL43" s="95"/>
      <c r="KM43" s="95"/>
      <c r="KN43" s="95"/>
      <c r="KO43" s="95"/>
      <c r="KP43" s="95"/>
      <c r="KQ43" s="95"/>
      <c r="KR43" s="95"/>
      <c r="KS43" s="95"/>
      <c r="KT43" s="95"/>
      <c r="KU43" s="95"/>
      <c r="KV43" s="95"/>
      <c r="KW43" s="95"/>
      <c r="KX43" s="95"/>
      <c r="KY43" s="95"/>
      <c r="KZ43" s="95"/>
      <c r="LA43" s="95"/>
      <c r="LB43" s="95"/>
      <c r="LC43" s="95"/>
      <c r="LD43" s="95"/>
      <c r="LE43" s="95"/>
      <c r="LF43" s="95"/>
      <c r="LG43" s="95"/>
      <c r="LH43" s="95"/>
      <c r="LI43" s="95"/>
      <c r="LJ43" s="95"/>
      <c r="LK43" s="95"/>
      <c r="LL43" s="95"/>
      <c r="LM43" s="95"/>
      <c r="LN43" s="95"/>
      <c r="LO43" s="95"/>
      <c r="LP43" s="95"/>
      <c r="LQ43" s="95"/>
      <c r="LR43" s="95"/>
      <c r="LS43" s="95"/>
      <c r="LT43" s="95"/>
      <c r="LU43" s="95"/>
      <c r="LV43" s="95"/>
      <c r="LW43" s="95"/>
      <c r="LX43" s="95"/>
      <c r="LY43" s="95"/>
      <c r="LZ43" s="95"/>
      <c r="MA43" s="95"/>
      <c r="MB43" s="95"/>
      <c r="MC43" s="95"/>
      <c r="MD43" s="95"/>
      <c r="ME43" s="95"/>
      <c r="MF43" s="95"/>
      <c r="MG43" s="95"/>
      <c r="MH43" s="95"/>
      <c r="MI43" s="95"/>
      <c r="MJ43" s="95"/>
      <c r="MK43" s="95"/>
      <c r="ML43" s="95"/>
      <c r="MM43" s="95"/>
      <c r="MN43" s="95"/>
      <c r="MO43" s="95"/>
      <c r="MP43" s="95"/>
      <c r="MQ43" s="95"/>
      <c r="MR43" s="95"/>
      <c r="MS43" s="95"/>
      <c r="MT43" s="95"/>
      <c r="MU43" s="95"/>
      <c r="MV43" s="95"/>
      <c r="MW43" s="95"/>
      <c r="MX43" s="95"/>
      <c r="MY43" s="95"/>
      <c r="MZ43" s="95"/>
      <c r="NA43" s="95"/>
      <c r="NB43" s="95"/>
      <c r="NC43" s="95"/>
      <c r="ND43" s="95"/>
      <c r="NE43" s="95"/>
      <c r="NF43" s="95"/>
      <c r="NG43" s="95"/>
      <c r="NH43" s="95"/>
      <c r="NI43" s="95"/>
      <c r="NJ43" s="95"/>
      <c r="NK43" s="95"/>
      <c r="NL43" s="95"/>
      <c r="NM43" s="95"/>
      <c r="NN43" s="95"/>
      <c r="NO43" s="95"/>
      <c r="NP43" s="95"/>
      <c r="NQ43" s="95"/>
      <c r="NR43" s="95"/>
      <c r="NS43" s="95"/>
      <c r="NT43" s="95"/>
      <c r="NU43" s="95"/>
      <c r="NV43" s="95"/>
      <c r="NW43" s="95"/>
      <c r="NX43" s="95"/>
      <c r="NY43" s="95"/>
      <c r="NZ43" s="95"/>
      <c r="OA43" s="95"/>
      <c r="OB43" s="95"/>
      <c r="OC43" s="95"/>
      <c r="OD43" s="95"/>
      <c r="OE43" s="95"/>
      <c r="OF43" s="95"/>
      <c r="OG43" s="95"/>
      <c r="OH43" s="95"/>
      <c r="OI43" s="95"/>
      <c r="OJ43" s="95"/>
      <c r="OK43" s="95"/>
      <c r="OL43" s="95"/>
      <c r="OM43" s="95"/>
      <c r="ON43" s="95"/>
      <c r="OO43" s="95"/>
      <c r="OP43" s="95"/>
      <c r="OQ43" s="95"/>
      <c r="OR43" s="95"/>
      <c r="OS43" s="95"/>
      <c r="OT43" s="95"/>
      <c r="OU43" s="95"/>
      <c r="OV43" s="95"/>
      <c r="OW43" s="95"/>
      <c r="OX43" s="95"/>
      <c r="OY43" s="95"/>
      <c r="OZ43" s="95"/>
      <c r="PA43" s="95"/>
      <c r="PB43" s="95"/>
      <c r="PC43" s="95"/>
      <c r="PD43" s="95"/>
      <c r="PE43" s="95"/>
      <c r="PF43" s="95"/>
      <c r="PG43" s="95"/>
      <c r="PH43" s="95"/>
      <c r="PI43" s="95"/>
      <c r="PJ43" s="95"/>
      <c r="PK43" s="95"/>
      <c r="PL43" s="95"/>
      <c r="PM43" s="95"/>
      <c r="PN43" s="95"/>
      <c r="PO43" s="95"/>
      <c r="PP43" s="95"/>
      <c r="PQ43" s="95"/>
      <c r="PR43" s="95"/>
      <c r="PS43" s="95"/>
      <c r="PT43" s="95"/>
      <c r="PU43" s="95"/>
      <c r="PV43" s="95"/>
      <c r="PW43" s="95"/>
      <c r="PX43" s="95"/>
      <c r="PY43" s="95"/>
      <c r="PZ43" s="95"/>
      <c r="QA43" s="95"/>
      <c r="QB43" s="95"/>
      <c r="QC43" s="95"/>
      <c r="QD43" s="95"/>
      <c r="QE43" s="95"/>
      <c r="QF43" s="95"/>
      <c r="QG43" s="95"/>
      <c r="QH43" s="95"/>
      <c r="QI43" s="95"/>
      <c r="QJ43" s="95"/>
      <c r="QK43" s="95"/>
      <c r="QL43" s="95"/>
      <c r="QM43" s="95"/>
      <c r="QN43" s="95"/>
      <c r="QO43" s="95"/>
      <c r="QP43" s="95"/>
      <c r="QQ43" s="95"/>
      <c r="QR43" s="95"/>
      <c r="QS43" s="95"/>
      <c r="QT43" s="95"/>
      <c r="QU43" s="95"/>
      <c r="QV43" s="95"/>
      <c r="QW43" s="95"/>
      <c r="QX43" s="95"/>
      <c r="QY43" s="95"/>
      <c r="QZ43" s="95"/>
      <c r="RA43" s="95"/>
      <c r="RB43" s="95"/>
      <c r="RC43" s="95"/>
      <c r="RD43" s="95"/>
      <c r="RE43" s="95"/>
      <c r="RF43" s="95"/>
      <c r="RG43" s="95"/>
      <c r="RH43" s="95"/>
      <c r="RI43" s="95"/>
      <c r="RJ43" s="95"/>
      <c r="RK43" s="95"/>
      <c r="RL43" s="95"/>
      <c r="RM43" s="95"/>
    </row>
    <row r="44" spans="1:482" s="41" customFormat="1" ht="18">
      <c r="A44" s="65">
        <v>37</v>
      </c>
      <c r="B44" s="48" t="s">
        <v>163</v>
      </c>
      <c r="C44" s="66">
        <v>0</v>
      </c>
      <c r="D44" s="67">
        <v>0</v>
      </c>
      <c r="E44" s="69">
        <v>46</v>
      </c>
      <c r="F44" s="69">
        <v>1</v>
      </c>
      <c r="G44" s="69">
        <v>3</v>
      </c>
      <c r="H44" s="69">
        <v>0</v>
      </c>
      <c r="I44" s="69">
        <v>16</v>
      </c>
      <c r="J44" s="69">
        <v>0</v>
      </c>
      <c r="K44" s="69">
        <v>12</v>
      </c>
      <c r="L44" s="69">
        <v>6</v>
      </c>
      <c r="M44" s="69">
        <v>52</v>
      </c>
      <c r="N44" s="69">
        <v>10</v>
      </c>
      <c r="O44" s="69">
        <v>70</v>
      </c>
      <c r="P44" s="69">
        <v>5</v>
      </c>
      <c r="Q44" s="69">
        <v>27</v>
      </c>
      <c r="R44" s="69">
        <v>27</v>
      </c>
      <c r="S44" s="69">
        <v>483</v>
      </c>
      <c r="T44" s="69">
        <v>31</v>
      </c>
      <c r="U44" s="69">
        <v>0</v>
      </c>
      <c r="V44" s="68">
        <v>0</v>
      </c>
      <c r="W44" s="69">
        <v>0</v>
      </c>
      <c r="X44" s="68">
        <v>0</v>
      </c>
      <c r="Y44" s="69">
        <v>459</v>
      </c>
      <c r="Z44" s="68">
        <v>31</v>
      </c>
      <c r="AA44" s="69">
        <v>93</v>
      </c>
      <c r="AB44" s="68">
        <v>93</v>
      </c>
      <c r="AC44" s="69">
        <v>48</v>
      </c>
      <c r="AD44" s="68">
        <v>48</v>
      </c>
      <c r="AE44" s="69">
        <v>26</v>
      </c>
      <c r="AF44" s="68">
        <v>26</v>
      </c>
      <c r="AG44" s="69">
        <v>90</v>
      </c>
      <c r="AH44" s="68">
        <v>90</v>
      </c>
      <c r="AI44" s="69">
        <v>40</v>
      </c>
      <c r="AJ44" s="68">
        <v>40</v>
      </c>
      <c r="AK44" s="69">
        <v>620</v>
      </c>
      <c r="AL44" s="68">
        <v>620</v>
      </c>
      <c r="AM44" s="68">
        <v>3125</v>
      </c>
      <c r="AN44" s="92">
        <v>2800</v>
      </c>
      <c r="AO44" s="94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95"/>
      <c r="DO44" s="95"/>
      <c r="DP44" s="95"/>
      <c r="DQ44" s="95"/>
      <c r="DR44" s="95"/>
      <c r="DS44" s="95"/>
      <c r="DT44" s="95"/>
      <c r="DU44" s="95"/>
      <c r="DV44" s="95"/>
      <c r="DW44" s="95"/>
      <c r="DX44" s="95"/>
      <c r="DY44" s="95"/>
      <c r="DZ44" s="95"/>
      <c r="EA44" s="95"/>
      <c r="EB44" s="95"/>
      <c r="EC44" s="95"/>
      <c r="ED44" s="95"/>
      <c r="EE44" s="95"/>
      <c r="EF44" s="95"/>
      <c r="EG44" s="95"/>
      <c r="EH44" s="95"/>
      <c r="EI44" s="95"/>
      <c r="EJ44" s="95"/>
      <c r="EK44" s="95"/>
      <c r="EL44" s="95"/>
      <c r="EM44" s="95"/>
      <c r="EN44" s="95"/>
      <c r="EO44" s="95"/>
      <c r="EP44" s="95"/>
      <c r="EQ44" s="95"/>
      <c r="ER44" s="95"/>
      <c r="ES44" s="95"/>
      <c r="ET44" s="95"/>
      <c r="EU44" s="95"/>
      <c r="EV44" s="95"/>
      <c r="EW44" s="95"/>
      <c r="EX44" s="95"/>
      <c r="EY44" s="95"/>
      <c r="EZ44" s="95"/>
      <c r="FA44" s="95"/>
      <c r="FB44" s="95"/>
      <c r="FC44" s="95"/>
      <c r="FD44" s="95"/>
      <c r="FE44" s="95"/>
      <c r="FF44" s="95"/>
      <c r="FG44" s="95"/>
      <c r="FH44" s="95"/>
      <c r="FI44" s="95"/>
      <c r="FJ44" s="95"/>
      <c r="FK44" s="95"/>
      <c r="FL44" s="95"/>
      <c r="FM44" s="95"/>
      <c r="FN44" s="95"/>
      <c r="FO44" s="95"/>
      <c r="FP44" s="95"/>
      <c r="FQ44" s="95"/>
      <c r="FR44" s="95"/>
      <c r="FS44" s="95"/>
      <c r="FT44" s="95"/>
      <c r="FU44" s="95"/>
      <c r="FV44" s="95"/>
      <c r="FW44" s="95"/>
      <c r="FX44" s="95"/>
      <c r="FY44" s="95"/>
      <c r="FZ44" s="95"/>
      <c r="GA44" s="95"/>
      <c r="GB44" s="95"/>
      <c r="GC44" s="95"/>
      <c r="GD44" s="95"/>
      <c r="GE44" s="95"/>
      <c r="GF44" s="95"/>
      <c r="GG44" s="95"/>
      <c r="GH44" s="95"/>
      <c r="GI44" s="95"/>
      <c r="GJ44" s="95"/>
      <c r="GK44" s="95"/>
      <c r="GL44" s="95"/>
      <c r="GM44" s="95"/>
      <c r="GN44" s="95"/>
      <c r="GO44" s="95"/>
      <c r="GP44" s="95"/>
      <c r="GQ44" s="95"/>
      <c r="GR44" s="95"/>
      <c r="GS44" s="95"/>
      <c r="GT44" s="95"/>
      <c r="GU44" s="95"/>
      <c r="GV44" s="95"/>
      <c r="GW44" s="95"/>
      <c r="GX44" s="95"/>
      <c r="GY44" s="95"/>
      <c r="GZ44" s="95"/>
      <c r="HA44" s="95"/>
      <c r="HB44" s="95"/>
      <c r="HC44" s="95"/>
      <c r="HD44" s="95"/>
      <c r="HE44" s="95"/>
      <c r="HF44" s="95"/>
      <c r="HG44" s="95"/>
      <c r="HH44" s="95"/>
      <c r="HI44" s="95"/>
      <c r="HJ44" s="95"/>
      <c r="HK44" s="95"/>
      <c r="HL44" s="95"/>
      <c r="HM44" s="95"/>
      <c r="HN44" s="95"/>
      <c r="HO44" s="95"/>
      <c r="HP44" s="95"/>
      <c r="HQ44" s="95"/>
      <c r="HR44" s="95"/>
      <c r="HS44" s="95"/>
      <c r="HT44" s="95"/>
      <c r="HU44" s="95"/>
      <c r="HV44" s="95"/>
      <c r="HW44" s="95"/>
      <c r="HX44" s="95"/>
      <c r="HY44" s="95"/>
      <c r="HZ44" s="95"/>
      <c r="IA44" s="95"/>
      <c r="IB44" s="95"/>
      <c r="IC44" s="95"/>
      <c r="ID44" s="95"/>
      <c r="IE44" s="95"/>
      <c r="IF44" s="95"/>
      <c r="IG44" s="95"/>
      <c r="IH44" s="95"/>
      <c r="II44" s="95"/>
      <c r="IJ44" s="95"/>
      <c r="IK44" s="95"/>
      <c r="IL44" s="95"/>
      <c r="IM44" s="95"/>
      <c r="IN44" s="95"/>
      <c r="IO44" s="95"/>
      <c r="IP44" s="95"/>
      <c r="IQ44" s="95"/>
      <c r="IR44" s="95"/>
      <c r="IS44" s="95"/>
      <c r="IT44" s="95"/>
      <c r="IU44" s="95"/>
      <c r="IV44" s="95"/>
      <c r="IW44" s="95"/>
      <c r="IX44" s="95"/>
      <c r="IY44" s="95"/>
      <c r="IZ44" s="95"/>
      <c r="JA44" s="95"/>
      <c r="JB44" s="95"/>
      <c r="JC44" s="95"/>
      <c r="JD44" s="95"/>
      <c r="JE44" s="95"/>
      <c r="JF44" s="95"/>
      <c r="JG44" s="95"/>
      <c r="JH44" s="95"/>
      <c r="JI44" s="95"/>
      <c r="JJ44" s="95"/>
      <c r="JK44" s="95"/>
      <c r="JL44" s="95"/>
      <c r="JM44" s="95"/>
      <c r="JN44" s="95"/>
      <c r="JO44" s="95"/>
      <c r="JP44" s="95"/>
      <c r="JQ44" s="95"/>
      <c r="JR44" s="95"/>
      <c r="JS44" s="95"/>
      <c r="JT44" s="95"/>
      <c r="JU44" s="95"/>
      <c r="JV44" s="95"/>
      <c r="JW44" s="95"/>
      <c r="JX44" s="95"/>
      <c r="JY44" s="95"/>
      <c r="JZ44" s="95"/>
      <c r="KA44" s="95"/>
      <c r="KB44" s="95"/>
      <c r="KC44" s="95"/>
      <c r="KD44" s="95"/>
      <c r="KE44" s="95"/>
      <c r="KF44" s="95"/>
      <c r="KG44" s="95"/>
      <c r="KH44" s="95"/>
      <c r="KI44" s="95"/>
      <c r="KJ44" s="95"/>
      <c r="KK44" s="95"/>
      <c r="KL44" s="95"/>
      <c r="KM44" s="95"/>
      <c r="KN44" s="95"/>
      <c r="KO44" s="95"/>
      <c r="KP44" s="95"/>
      <c r="KQ44" s="95"/>
      <c r="KR44" s="95"/>
      <c r="KS44" s="95"/>
      <c r="KT44" s="95"/>
      <c r="KU44" s="95"/>
      <c r="KV44" s="95"/>
      <c r="KW44" s="95"/>
      <c r="KX44" s="95"/>
      <c r="KY44" s="95"/>
      <c r="KZ44" s="95"/>
      <c r="LA44" s="95"/>
      <c r="LB44" s="95"/>
      <c r="LC44" s="95"/>
      <c r="LD44" s="95"/>
      <c r="LE44" s="95"/>
      <c r="LF44" s="95"/>
      <c r="LG44" s="95"/>
      <c r="LH44" s="95"/>
      <c r="LI44" s="95"/>
      <c r="LJ44" s="95"/>
      <c r="LK44" s="95"/>
      <c r="LL44" s="95"/>
      <c r="LM44" s="95"/>
      <c r="LN44" s="95"/>
      <c r="LO44" s="95"/>
      <c r="LP44" s="95"/>
      <c r="LQ44" s="95"/>
      <c r="LR44" s="95"/>
      <c r="LS44" s="95"/>
      <c r="LT44" s="95"/>
      <c r="LU44" s="95"/>
      <c r="LV44" s="95"/>
      <c r="LW44" s="95"/>
      <c r="LX44" s="95"/>
      <c r="LY44" s="95"/>
      <c r="LZ44" s="95"/>
      <c r="MA44" s="95"/>
      <c r="MB44" s="95"/>
      <c r="MC44" s="95"/>
      <c r="MD44" s="95"/>
      <c r="ME44" s="95"/>
      <c r="MF44" s="95"/>
      <c r="MG44" s="95"/>
      <c r="MH44" s="95"/>
      <c r="MI44" s="95"/>
      <c r="MJ44" s="95"/>
      <c r="MK44" s="95"/>
      <c r="ML44" s="95"/>
      <c r="MM44" s="95"/>
      <c r="MN44" s="95"/>
      <c r="MO44" s="95"/>
      <c r="MP44" s="95"/>
      <c r="MQ44" s="95"/>
      <c r="MR44" s="95"/>
      <c r="MS44" s="95"/>
      <c r="MT44" s="95"/>
      <c r="MU44" s="95"/>
      <c r="MV44" s="95"/>
      <c r="MW44" s="95"/>
      <c r="MX44" s="95"/>
      <c r="MY44" s="95"/>
      <c r="MZ44" s="95"/>
      <c r="NA44" s="95"/>
      <c r="NB44" s="95"/>
      <c r="NC44" s="95"/>
      <c r="ND44" s="95"/>
      <c r="NE44" s="95"/>
      <c r="NF44" s="95"/>
      <c r="NG44" s="95"/>
      <c r="NH44" s="95"/>
      <c r="NI44" s="95"/>
      <c r="NJ44" s="95"/>
      <c r="NK44" s="95"/>
      <c r="NL44" s="95"/>
      <c r="NM44" s="95"/>
      <c r="NN44" s="95"/>
      <c r="NO44" s="95"/>
      <c r="NP44" s="95"/>
      <c r="NQ44" s="95"/>
      <c r="NR44" s="95"/>
      <c r="NS44" s="95"/>
      <c r="NT44" s="95"/>
      <c r="NU44" s="95"/>
      <c r="NV44" s="95"/>
      <c r="NW44" s="95"/>
      <c r="NX44" s="95"/>
      <c r="NY44" s="95"/>
      <c r="NZ44" s="95"/>
      <c r="OA44" s="95"/>
      <c r="OB44" s="95"/>
      <c r="OC44" s="95"/>
      <c r="OD44" s="95"/>
      <c r="OE44" s="95"/>
      <c r="OF44" s="95"/>
      <c r="OG44" s="95"/>
      <c r="OH44" s="95"/>
      <c r="OI44" s="95"/>
      <c r="OJ44" s="95"/>
      <c r="OK44" s="95"/>
      <c r="OL44" s="95"/>
      <c r="OM44" s="95"/>
      <c r="ON44" s="95"/>
      <c r="OO44" s="95"/>
      <c r="OP44" s="95"/>
      <c r="OQ44" s="95"/>
      <c r="OR44" s="95"/>
      <c r="OS44" s="95"/>
      <c r="OT44" s="95"/>
      <c r="OU44" s="95"/>
      <c r="OV44" s="95"/>
      <c r="OW44" s="95"/>
      <c r="OX44" s="95"/>
      <c r="OY44" s="95"/>
      <c r="OZ44" s="95"/>
      <c r="PA44" s="95"/>
      <c r="PB44" s="95"/>
      <c r="PC44" s="95"/>
      <c r="PD44" s="95"/>
      <c r="PE44" s="95"/>
      <c r="PF44" s="95"/>
      <c r="PG44" s="95"/>
      <c r="PH44" s="95"/>
      <c r="PI44" s="95"/>
      <c r="PJ44" s="95"/>
      <c r="PK44" s="95"/>
      <c r="PL44" s="95"/>
      <c r="PM44" s="95"/>
      <c r="PN44" s="95"/>
      <c r="PO44" s="95"/>
      <c r="PP44" s="95"/>
      <c r="PQ44" s="95"/>
      <c r="PR44" s="95"/>
      <c r="PS44" s="95"/>
      <c r="PT44" s="95"/>
      <c r="PU44" s="95"/>
      <c r="PV44" s="95"/>
      <c r="PW44" s="95"/>
      <c r="PX44" s="95"/>
      <c r="PY44" s="95"/>
      <c r="PZ44" s="95"/>
      <c r="QA44" s="95"/>
      <c r="QB44" s="95"/>
      <c r="QC44" s="95"/>
      <c r="QD44" s="95"/>
      <c r="QE44" s="95"/>
      <c r="QF44" s="95"/>
      <c r="QG44" s="95"/>
      <c r="QH44" s="95"/>
      <c r="QI44" s="95"/>
      <c r="QJ44" s="95"/>
      <c r="QK44" s="95"/>
      <c r="QL44" s="95"/>
      <c r="QM44" s="95"/>
      <c r="QN44" s="95"/>
      <c r="QO44" s="95"/>
      <c r="QP44" s="95"/>
      <c r="QQ44" s="95"/>
      <c r="QR44" s="95"/>
      <c r="QS44" s="95"/>
      <c r="QT44" s="95"/>
      <c r="QU44" s="95"/>
      <c r="QV44" s="95"/>
      <c r="QW44" s="95"/>
      <c r="QX44" s="95"/>
      <c r="QY44" s="95"/>
      <c r="QZ44" s="95"/>
      <c r="RA44" s="95"/>
      <c r="RB44" s="95"/>
      <c r="RC44" s="95"/>
      <c r="RD44" s="95"/>
      <c r="RE44" s="95"/>
      <c r="RF44" s="95"/>
      <c r="RG44" s="95"/>
      <c r="RH44" s="95"/>
      <c r="RI44" s="95"/>
      <c r="RJ44" s="95"/>
      <c r="RK44" s="95"/>
      <c r="RL44" s="95"/>
      <c r="RM44" s="95"/>
    </row>
    <row r="45" spans="1:482" s="41" customFormat="1" ht="18">
      <c r="A45" s="65">
        <v>38</v>
      </c>
      <c r="B45" s="48" t="s">
        <v>164</v>
      </c>
      <c r="C45" s="66">
        <v>0</v>
      </c>
      <c r="D45" s="67">
        <v>0</v>
      </c>
      <c r="E45" s="69">
        <v>18</v>
      </c>
      <c r="F45" s="69">
        <v>0</v>
      </c>
      <c r="G45" s="69">
        <v>3</v>
      </c>
      <c r="H45" s="69">
        <v>0</v>
      </c>
      <c r="I45" s="69">
        <v>25</v>
      </c>
      <c r="J45" s="69">
        <v>0</v>
      </c>
      <c r="K45" s="69">
        <v>6</v>
      </c>
      <c r="L45" s="69">
        <v>0</v>
      </c>
      <c r="M45" s="69">
        <v>35</v>
      </c>
      <c r="N45" s="69">
        <v>0</v>
      </c>
      <c r="O45" s="69">
        <v>105</v>
      </c>
      <c r="P45" s="69">
        <v>70</v>
      </c>
      <c r="Q45" s="69">
        <v>122</v>
      </c>
      <c r="R45" s="69">
        <v>28</v>
      </c>
      <c r="S45" s="69">
        <v>191</v>
      </c>
      <c r="T45" s="69">
        <v>35</v>
      </c>
      <c r="U45" s="69">
        <v>115</v>
      </c>
      <c r="V45" s="68">
        <v>20</v>
      </c>
      <c r="W45" s="69">
        <v>150</v>
      </c>
      <c r="X45" s="68">
        <v>150</v>
      </c>
      <c r="Y45" s="69">
        <v>270</v>
      </c>
      <c r="Z45" s="68">
        <v>35</v>
      </c>
      <c r="AA45" s="69">
        <v>150</v>
      </c>
      <c r="AB45" s="68">
        <v>150</v>
      </c>
      <c r="AC45" s="69">
        <v>18</v>
      </c>
      <c r="AD45" s="68">
        <v>18</v>
      </c>
      <c r="AE45" s="69">
        <v>24</v>
      </c>
      <c r="AF45" s="68">
        <v>24</v>
      </c>
      <c r="AG45" s="69">
        <v>150</v>
      </c>
      <c r="AH45" s="68">
        <v>150</v>
      </c>
      <c r="AI45" s="69">
        <v>36</v>
      </c>
      <c r="AJ45" s="68">
        <v>36</v>
      </c>
      <c r="AK45" s="69">
        <v>245</v>
      </c>
      <c r="AL45" s="68">
        <v>245</v>
      </c>
      <c r="AM45" s="68">
        <v>1260</v>
      </c>
      <c r="AN45" s="92">
        <v>1260</v>
      </c>
      <c r="AO45" s="94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95"/>
      <c r="DO45" s="95"/>
      <c r="DP45" s="95"/>
      <c r="DQ45" s="95"/>
      <c r="DR45" s="95"/>
      <c r="DS45" s="95"/>
      <c r="DT45" s="95"/>
      <c r="DU45" s="95"/>
      <c r="DV45" s="95"/>
      <c r="DW45" s="95"/>
      <c r="DX45" s="95"/>
      <c r="DY45" s="95"/>
      <c r="DZ45" s="95"/>
      <c r="EA45" s="95"/>
      <c r="EB45" s="95"/>
      <c r="EC45" s="95"/>
      <c r="ED45" s="95"/>
      <c r="EE45" s="95"/>
      <c r="EF45" s="95"/>
      <c r="EG45" s="95"/>
      <c r="EH45" s="95"/>
      <c r="EI45" s="95"/>
      <c r="EJ45" s="95"/>
      <c r="EK45" s="95"/>
      <c r="EL45" s="95"/>
      <c r="EM45" s="95"/>
      <c r="EN45" s="95"/>
      <c r="EO45" s="95"/>
      <c r="EP45" s="95"/>
      <c r="EQ45" s="95"/>
      <c r="ER45" s="95"/>
      <c r="ES45" s="95"/>
      <c r="ET45" s="95"/>
      <c r="EU45" s="95"/>
      <c r="EV45" s="95"/>
      <c r="EW45" s="95"/>
      <c r="EX45" s="95"/>
      <c r="EY45" s="95"/>
      <c r="EZ45" s="95"/>
      <c r="FA45" s="95"/>
      <c r="FB45" s="95"/>
      <c r="FC45" s="95"/>
      <c r="FD45" s="95"/>
      <c r="FE45" s="95"/>
      <c r="FF45" s="95"/>
      <c r="FG45" s="95"/>
      <c r="FH45" s="95"/>
      <c r="FI45" s="95"/>
      <c r="FJ45" s="95"/>
      <c r="FK45" s="95"/>
      <c r="FL45" s="95"/>
      <c r="FM45" s="95"/>
      <c r="FN45" s="95"/>
      <c r="FO45" s="95"/>
      <c r="FP45" s="95"/>
      <c r="FQ45" s="95"/>
      <c r="FR45" s="95"/>
      <c r="FS45" s="95"/>
      <c r="FT45" s="95"/>
      <c r="FU45" s="95"/>
      <c r="FV45" s="95"/>
      <c r="FW45" s="95"/>
      <c r="FX45" s="95"/>
      <c r="FY45" s="95"/>
      <c r="FZ45" s="95"/>
      <c r="GA45" s="95"/>
      <c r="GB45" s="95"/>
      <c r="GC45" s="95"/>
      <c r="GD45" s="95"/>
      <c r="GE45" s="95"/>
      <c r="GF45" s="95"/>
      <c r="GG45" s="95"/>
      <c r="GH45" s="95"/>
      <c r="GI45" s="95"/>
      <c r="GJ45" s="95"/>
      <c r="GK45" s="95"/>
      <c r="GL45" s="95"/>
      <c r="GM45" s="95"/>
      <c r="GN45" s="95"/>
      <c r="GO45" s="95"/>
      <c r="GP45" s="95"/>
      <c r="GQ45" s="95"/>
      <c r="GR45" s="95"/>
      <c r="GS45" s="95"/>
      <c r="GT45" s="95"/>
      <c r="GU45" s="95"/>
      <c r="GV45" s="95"/>
      <c r="GW45" s="95"/>
      <c r="GX45" s="95"/>
      <c r="GY45" s="95"/>
      <c r="GZ45" s="95"/>
      <c r="HA45" s="95"/>
      <c r="HB45" s="95"/>
      <c r="HC45" s="95"/>
      <c r="HD45" s="95"/>
      <c r="HE45" s="95"/>
      <c r="HF45" s="95"/>
      <c r="HG45" s="95"/>
      <c r="HH45" s="95"/>
      <c r="HI45" s="95"/>
      <c r="HJ45" s="95"/>
      <c r="HK45" s="95"/>
      <c r="HL45" s="95"/>
      <c r="HM45" s="95"/>
      <c r="HN45" s="95"/>
      <c r="HO45" s="95"/>
      <c r="HP45" s="95"/>
      <c r="HQ45" s="95"/>
      <c r="HR45" s="95"/>
      <c r="HS45" s="95"/>
      <c r="HT45" s="95"/>
      <c r="HU45" s="95"/>
      <c r="HV45" s="95"/>
      <c r="HW45" s="95"/>
      <c r="HX45" s="95"/>
      <c r="HY45" s="95"/>
      <c r="HZ45" s="95"/>
      <c r="IA45" s="95"/>
      <c r="IB45" s="95"/>
      <c r="IC45" s="95"/>
      <c r="ID45" s="95"/>
      <c r="IE45" s="95"/>
      <c r="IF45" s="95"/>
      <c r="IG45" s="95"/>
      <c r="IH45" s="95"/>
      <c r="II45" s="95"/>
      <c r="IJ45" s="95"/>
      <c r="IK45" s="95"/>
      <c r="IL45" s="95"/>
      <c r="IM45" s="95"/>
      <c r="IN45" s="95"/>
      <c r="IO45" s="95"/>
      <c r="IP45" s="95"/>
      <c r="IQ45" s="95"/>
      <c r="IR45" s="95"/>
      <c r="IS45" s="95"/>
      <c r="IT45" s="95"/>
      <c r="IU45" s="95"/>
      <c r="IV45" s="95"/>
      <c r="IW45" s="95"/>
      <c r="IX45" s="95"/>
      <c r="IY45" s="95"/>
      <c r="IZ45" s="95"/>
      <c r="JA45" s="95"/>
      <c r="JB45" s="95"/>
      <c r="JC45" s="95"/>
      <c r="JD45" s="95"/>
      <c r="JE45" s="95"/>
      <c r="JF45" s="95"/>
      <c r="JG45" s="95"/>
      <c r="JH45" s="95"/>
      <c r="JI45" s="95"/>
      <c r="JJ45" s="95"/>
      <c r="JK45" s="95"/>
      <c r="JL45" s="95"/>
      <c r="JM45" s="95"/>
      <c r="JN45" s="95"/>
      <c r="JO45" s="95"/>
      <c r="JP45" s="95"/>
      <c r="JQ45" s="95"/>
      <c r="JR45" s="95"/>
      <c r="JS45" s="95"/>
      <c r="JT45" s="95"/>
      <c r="JU45" s="95"/>
      <c r="JV45" s="95"/>
      <c r="JW45" s="95"/>
      <c r="JX45" s="95"/>
      <c r="JY45" s="95"/>
      <c r="JZ45" s="95"/>
      <c r="KA45" s="95"/>
      <c r="KB45" s="95"/>
      <c r="KC45" s="95"/>
      <c r="KD45" s="95"/>
      <c r="KE45" s="95"/>
      <c r="KF45" s="95"/>
      <c r="KG45" s="95"/>
      <c r="KH45" s="95"/>
      <c r="KI45" s="95"/>
      <c r="KJ45" s="95"/>
      <c r="KK45" s="95"/>
      <c r="KL45" s="95"/>
      <c r="KM45" s="95"/>
      <c r="KN45" s="95"/>
      <c r="KO45" s="95"/>
      <c r="KP45" s="95"/>
      <c r="KQ45" s="95"/>
      <c r="KR45" s="95"/>
      <c r="KS45" s="95"/>
      <c r="KT45" s="95"/>
      <c r="KU45" s="95"/>
      <c r="KV45" s="95"/>
      <c r="KW45" s="95"/>
      <c r="KX45" s="95"/>
      <c r="KY45" s="95"/>
      <c r="KZ45" s="95"/>
      <c r="LA45" s="95"/>
      <c r="LB45" s="95"/>
      <c r="LC45" s="95"/>
      <c r="LD45" s="95"/>
      <c r="LE45" s="95"/>
      <c r="LF45" s="95"/>
      <c r="LG45" s="95"/>
      <c r="LH45" s="95"/>
      <c r="LI45" s="95"/>
      <c r="LJ45" s="95"/>
      <c r="LK45" s="95"/>
      <c r="LL45" s="95"/>
      <c r="LM45" s="95"/>
      <c r="LN45" s="95"/>
      <c r="LO45" s="95"/>
      <c r="LP45" s="95"/>
      <c r="LQ45" s="95"/>
      <c r="LR45" s="95"/>
      <c r="LS45" s="95"/>
      <c r="LT45" s="95"/>
      <c r="LU45" s="95"/>
      <c r="LV45" s="95"/>
      <c r="LW45" s="95"/>
      <c r="LX45" s="95"/>
      <c r="LY45" s="95"/>
      <c r="LZ45" s="95"/>
      <c r="MA45" s="95"/>
      <c r="MB45" s="95"/>
      <c r="MC45" s="95"/>
      <c r="MD45" s="95"/>
      <c r="ME45" s="95"/>
      <c r="MF45" s="95"/>
      <c r="MG45" s="95"/>
      <c r="MH45" s="95"/>
      <c r="MI45" s="95"/>
      <c r="MJ45" s="95"/>
      <c r="MK45" s="95"/>
      <c r="ML45" s="95"/>
      <c r="MM45" s="95"/>
      <c r="MN45" s="95"/>
      <c r="MO45" s="95"/>
      <c r="MP45" s="95"/>
      <c r="MQ45" s="95"/>
      <c r="MR45" s="95"/>
      <c r="MS45" s="95"/>
      <c r="MT45" s="95"/>
      <c r="MU45" s="95"/>
      <c r="MV45" s="95"/>
      <c r="MW45" s="95"/>
      <c r="MX45" s="95"/>
      <c r="MY45" s="95"/>
      <c r="MZ45" s="95"/>
      <c r="NA45" s="95"/>
      <c r="NB45" s="95"/>
      <c r="NC45" s="95"/>
      <c r="ND45" s="95"/>
      <c r="NE45" s="95"/>
      <c r="NF45" s="95"/>
      <c r="NG45" s="95"/>
      <c r="NH45" s="95"/>
      <c r="NI45" s="95"/>
      <c r="NJ45" s="95"/>
      <c r="NK45" s="95"/>
      <c r="NL45" s="95"/>
      <c r="NM45" s="95"/>
      <c r="NN45" s="95"/>
      <c r="NO45" s="95"/>
      <c r="NP45" s="95"/>
      <c r="NQ45" s="95"/>
      <c r="NR45" s="95"/>
      <c r="NS45" s="95"/>
      <c r="NT45" s="95"/>
      <c r="NU45" s="95"/>
      <c r="NV45" s="95"/>
      <c r="NW45" s="95"/>
      <c r="NX45" s="95"/>
      <c r="NY45" s="95"/>
      <c r="NZ45" s="95"/>
      <c r="OA45" s="95"/>
      <c r="OB45" s="95"/>
      <c r="OC45" s="95"/>
      <c r="OD45" s="95"/>
      <c r="OE45" s="95"/>
      <c r="OF45" s="95"/>
      <c r="OG45" s="95"/>
      <c r="OH45" s="95"/>
      <c r="OI45" s="95"/>
      <c r="OJ45" s="95"/>
      <c r="OK45" s="95"/>
      <c r="OL45" s="95"/>
      <c r="OM45" s="95"/>
      <c r="ON45" s="95"/>
      <c r="OO45" s="95"/>
      <c r="OP45" s="95"/>
      <c r="OQ45" s="95"/>
      <c r="OR45" s="95"/>
      <c r="OS45" s="95"/>
      <c r="OT45" s="95"/>
      <c r="OU45" s="95"/>
      <c r="OV45" s="95"/>
      <c r="OW45" s="95"/>
      <c r="OX45" s="95"/>
      <c r="OY45" s="95"/>
      <c r="OZ45" s="95"/>
      <c r="PA45" s="95"/>
      <c r="PB45" s="95"/>
      <c r="PC45" s="95"/>
      <c r="PD45" s="95"/>
      <c r="PE45" s="95"/>
      <c r="PF45" s="95"/>
      <c r="PG45" s="95"/>
      <c r="PH45" s="95"/>
      <c r="PI45" s="95"/>
      <c r="PJ45" s="95"/>
      <c r="PK45" s="95"/>
      <c r="PL45" s="95"/>
      <c r="PM45" s="95"/>
      <c r="PN45" s="95"/>
      <c r="PO45" s="95"/>
      <c r="PP45" s="95"/>
      <c r="PQ45" s="95"/>
      <c r="PR45" s="95"/>
      <c r="PS45" s="95"/>
      <c r="PT45" s="95"/>
      <c r="PU45" s="95"/>
      <c r="PV45" s="95"/>
      <c r="PW45" s="95"/>
      <c r="PX45" s="95"/>
      <c r="PY45" s="95"/>
      <c r="PZ45" s="95"/>
      <c r="QA45" s="95"/>
      <c r="QB45" s="95"/>
      <c r="QC45" s="95"/>
      <c r="QD45" s="95"/>
      <c r="QE45" s="95"/>
      <c r="QF45" s="95"/>
      <c r="QG45" s="95"/>
      <c r="QH45" s="95"/>
      <c r="QI45" s="95"/>
      <c r="QJ45" s="95"/>
      <c r="QK45" s="95"/>
      <c r="QL45" s="95"/>
      <c r="QM45" s="95"/>
      <c r="QN45" s="95"/>
      <c r="QO45" s="95"/>
      <c r="QP45" s="95"/>
      <c r="QQ45" s="95"/>
      <c r="QR45" s="95"/>
      <c r="QS45" s="95"/>
      <c r="QT45" s="95"/>
      <c r="QU45" s="95"/>
      <c r="QV45" s="95"/>
      <c r="QW45" s="95"/>
      <c r="QX45" s="95"/>
      <c r="QY45" s="95"/>
      <c r="QZ45" s="95"/>
      <c r="RA45" s="95"/>
      <c r="RB45" s="95"/>
      <c r="RC45" s="95"/>
      <c r="RD45" s="95"/>
      <c r="RE45" s="95"/>
      <c r="RF45" s="95"/>
      <c r="RG45" s="95"/>
      <c r="RH45" s="95"/>
      <c r="RI45" s="95"/>
      <c r="RJ45" s="95"/>
      <c r="RK45" s="95"/>
      <c r="RL45" s="95"/>
      <c r="RM45" s="95"/>
    </row>
    <row r="46" spans="1:482" s="63" customFormat="1" ht="16">
      <c r="A46" s="205" t="s">
        <v>42</v>
      </c>
      <c r="B46" s="205"/>
      <c r="C46" s="61">
        <f t="shared" ref="C46:AN46" si="0">SUM(C8:C45)</f>
        <v>0</v>
      </c>
      <c r="D46" s="61">
        <f t="shared" si="0"/>
        <v>0</v>
      </c>
      <c r="E46" s="61">
        <f t="shared" si="0"/>
        <v>773</v>
      </c>
      <c r="F46" s="61">
        <f t="shared" si="0"/>
        <v>58</v>
      </c>
      <c r="G46" s="61">
        <f t="shared" si="0"/>
        <v>198</v>
      </c>
      <c r="H46" s="61">
        <f t="shared" si="0"/>
        <v>33</v>
      </c>
      <c r="I46" s="61">
        <f t="shared" si="0"/>
        <v>382</v>
      </c>
      <c r="J46" s="61">
        <f t="shared" si="0"/>
        <v>36</v>
      </c>
      <c r="K46" s="61">
        <f t="shared" si="0"/>
        <v>343</v>
      </c>
      <c r="L46" s="61">
        <f t="shared" si="0"/>
        <v>152</v>
      </c>
      <c r="M46" s="61">
        <f t="shared" si="0"/>
        <v>2475</v>
      </c>
      <c r="N46" s="61">
        <f t="shared" si="0"/>
        <v>365</v>
      </c>
      <c r="O46" s="61">
        <f t="shared" si="0"/>
        <v>850</v>
      </c>
      <c r="P46" s="61">
        <f t="shared" si="0"/>
        <v>286</v>
      </c>
      <c r="Q46" s="61">
        <f t="shared" si="0"/>
        <v>1800</v>
      </c>
      <c r="R46" s="61">
        <f t="shared" si="0"/>
        <v>1003</v>
      </c>
      <c r="S46" s="61">
        <f t="shared" si="0"/>
        <v>6593</v>
      </c>
      <c r="T46" s="61">
        <f t="shared" si="0"/>
        <v>1862</v>
      </c>
      <c r="U46" s="61">
        <f t="shared" si="0"/>
        <v>645</v>
      </c>
      <c r="V46" s="61">
        <f t="shared" si="0"/>
        <v>188</v>
      </c>
      <c r="W46" s="61">
        <f t="shared" si="0"/>
        <v>912</v>
      </c>
      <c r="X46" s="61">
        <f t="shared" si="0"/>
        <v>703</v>
      </c>
      <c r="Y46" s="61">
        <f t="shared" si="0"/>
        <v>6408</v>
      </c>
      <c r="Z46" s="61">
        <f t="shared" si="0"/>
        <v>1710</v>
      </c>
      <c r="AA46" s="61">
        <f t="shared" si="0"/>
        <v>2409</v>
      </c>
      <c r="AB46" s="61">
        <f t="shared" si="0"/>
        <v>2189</v>
      </c>
      <c r="AC46" s="61">
        <f t="shared" si="0"/>
        <v>811</v>
      </c>
      <c r="AD46" s="61">
        <f t="shared" si="0"/>
        <v>673</v>
      </c>
      <c r="AE46" s="61">
        <f t="shared" si="0"/>
        <v>584</v>
      </c>
      <c r="AF46" s="61">
        <f t="shared" si="0"/>
        <v>392</v>
      </c>
      <c r="AG46" s="61">
        <f t="shared" si="0"/>
        <v>3563</v>
      </c>
      <c r="AH46" s="61">
        <f t="shared" si="0"/>
        <v>2387</v>
      </c>
      <c r="AI46" s="61">
        <f t="shared" si="0"/>
        <v>810</v>
      </c>
      <c r="AJ46" s="61">
        <f t="shared" si="0"/>
        <v>609</v>
      </c>
      <c r="AK46" s="61">
        <f t="shared" si="0"/>
        <v>14275</v>
      </c>
      <c r="AL46" s="61">
        <f t="shared" si="0"/>
        <v>10661</v>
      </c>
      <c r="AM46" s="61">
        <f t="shared" si="0"/>
        <v>81683</v>
      </c>
      <c r="AN46" s="93">
        <f t="shared" si="0"/>
        <v>69490</v>
      </c>
      <c r="AO46" s="104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1"/>
      <c r="BM46" s="101"/>
      <c r="BN46" s="101"/>
      <c r="BO46" s="101"/>
      <c r="BP46" s="101"/>
      <c r="BQ46" s="101"/>
      <c r="BR46" s="101"/>
      <c r="BS46" s="101"/>
      <c r="BT46" s="101"/>
      <c r="BU46" s="101"/>
      <c r="BV46" s="101"/>
      <c r="BW46" s="101"/>
      <c r="BX46" s="101"/>
      <c r="BY46" s="101"/>
      <c r="BZ46" s="101"/>
      <c r="CA46" s="101"/>
      <c r="CB46" s="101"/>
      <c r="CC46" s="101"/>
      <c r="CD46" s="101"/>
      <c r="CE46" s="101"/>
      <c r="CF46" s="101"/>
      <c r="CG46" s="101"/>
      <c r="CH46" s="101"/>
      <c r="CI46" s="101"/>
      <c r="CJ46" s="101"/>
      <c r="CK46" s="101"/>
      <c r="CL46" s="101"/>
      <c r="CM46" s="101"/>
      <c r="CN46" s="101"/>
      <c r="CO46" s="101"/>
      <c r="CP46" s="101"/>
      <c r="CQ46" s="101"/>
      <c r="CR46" s="101"/>
      <c r="CS46" s="101"/>
      <c r="CT46" s="101"/>
      <c r="CU46" s="101"/>
      <c r="CV46" s="101"/>
      <c r="CW46" s="101"/>
      <c r="CX46" s="101"/>
      <c r="CY46" s="101"/>
      <c r="CZ46" s="101"/>
      <c r="DA46" s="101"/>
      <c r="DB46" s="101"/>
      <c r="DC46" s="101"/>
      <c r="DD46" s="101"/>
      <c r="DE46" s="101"/>
      <c r="DF46" s="101"/>
      <c r="DG46" s="101"/>
      <c r="DH46" s="101"/>
      <c r="DI46" s="101"/>
      <c r="DJ46" s="101"/>
      <c r="DK46" s="101"/>
      <c r="DL46" s="101"/>
      <c r="DM46" s="101"/>
      <c r="DN46" s="101"/>
      <c r="DO46" s="101"/>
      <c r="DP46" s="101"/>
      <c r="DQ46" s="101"/>
      <c r="DR46" s="101"/>
      <c r="DS46" s="101"/>
      <c r="DT46" s="101"/>
      <c r="DU46" s="101"/>
      <c r="DV46" s="101"/>
      <c r="DW46" s="101"/>
      <c r="DX46" s="101"/>
      <c r="DY46" s="101"/>
      <c r="DZ46" s="101"/>
      <c r="EA46" s="101"/>
      <c r="EB46" s="101"/>
      <c r="EC46" s="101"/>
      <c r="ED46" s="101"/>
      <c r="EE46" s="101"/>
      <c r="EF46" s="101"/>
      <c r="EG46" s="101"/>
      <c r="EH46" s="101"/>
      <c r="EI46" s="101"/>
      <c r="EJ46" s="101"/>
      <c r="EK46" s="101"/>
      <c r="EL46" s="101"/>
      <c r="EM46" s="101"/>
      <c r="EN46" s="101"/>
      <c r="EO46" s="101"/>
      <c r="EP46" s="101"/>
      <c r="EQ46" s="101"/>
      <c r="ER46" s="101"/>
      <c r="ES46" s="101"/>
      <c r="ET46" s="101"/>
      <c r="EU46" s="101"/>
      <c r="EV46" s="101"/>
      <c r="EW46" s="101"/>
      <c r="EX46" s="101"/>
      <c r="EY46" s="101"/>
      <c r="EZ46" s="101"/>
      <c r="FA46" s="101"/>
      <c r="FB46" s="101"/>
      <c r="FC46" s="101"/>
      <c r="FD46" s="101"/>
      <c r="FE46" s="101"/>
      <c r="FF46" s="101"/>
      <c r="FG46" s="101"/>
      <c r="FH46" s="101"/>
      <c r="FI46" s="101"/>
      <c r="FJ46" s="101"/>
      <c r="FK46" s="101"/>
      <c r="FL46" s="101"/>
      <c r="FM46" s="101"/>
      <c r="FN46" s="101"/>
      <c r="FO46" s="101"/>
      <c r="FP46" s="101"/>
      <c r="FQ46" s="101"/>
      <c r="FR46" s="101"/>
      <c r="FS46" s="101"/>
      <c r="FT46" s="101"/>
      <c r="FU46" s="101"/>
      <c r="FV46" s="101"/>
      <c r="FW46" s="101"/>
      <c r="FX46" s="101"/>
      <c r="FY46" s="101"/>
      <c r="FZ46" s="101"/>
      <c r="GA46" s="101"/>
      <c r="GB46" s="101"/>
      <c r="GC46" s="101"/>
      <c r="GD46" s="101"/>
      <c r="GE46" s="101"/>
      <c r="GF46" s="101"/>
      <c r="GG46" s="101"/>
      <c r="GH46" s="101"/>
      <c r="GI46" s="101"/>
      <c r="GJ46" s="101"/>
      <c r="GK46" s="101"/>
      <c r="GL46" s="101"/>
      <c r="GM46" s="101"/>
      <c r="GN46" s="101"/>
      <c r="GO46" s="101"/>
      <c r="GP46" s="101"/>
      <c r="GQ46" s="101"/>
      <c r="GR46" s="101"/>
      <c r="GS46" s="101"/>
      <c r="GT46" s="101"/>
      <c r="GU46" s="101"/>
      <c r="GV46" s="101"/>
      <c r="GW46" s="101"/>
      <c r="GX46" s="101"/>
      <c r="GY46" s="101"/>
      <c r="GZ46" s="101"/>
      <c r="HA46" s="101"/>
      <c r="HB46" s="101"/>
      <c r="HC46" s="101"/>
      <c r="HD46" s="101"/>
      <c r="HE46" s="101"/>
      <c r="HF46" s="101"/>
      <c r="HG46" s="101"/>
      <c r="HH46" s="101"/>
      <c r="HI46" s="101"/>
      <c r="HJ46" s="101"/>
      <c r="HK46" s="101"/>
      <c r="HL46" s="101"/>
      <c r="HM46" s="101"/>
      <c r="HN46" s="101"/>
      <c r="HO46" s="101"/>
      <c r="HP46" s="101"/>
      <c r="HQ46" s="101"/>
      <c r="HR46" s="101"/>
      <c r="HS46" s="101"/>
      <c r="HT46" s="101"/>
      <c r="HU46" s="101"/>
      <c r="HV46" s="101"/>
      <c r="HW46" s="101"/>
      <c r="HX46" s="101"/>
      <c r="HY46" s="101"/>
      <c r="HZ46" s="101"/>
      <c r="IA46" s="101"/>
      <c r="IB46" s="101"/>
      <c r="IC46" s="101"/>
      <c r="ID46" s="101"/>
      <c r="IE46" s="101"/>
      <c r="IF46" s="101"/>
      <c r="IG46" s="101"/>
      <c r="IH46" s="101"/>
      <c r="II46" s="101"/>
      <c r="IJ46" s="101"/>
      <c r="IK46" s="101"/>
      <c r="IL46" s="101"/>
      <c r="IM46" s="101"/>
      <c r="IN46" s="101"/>
      <c r="IO46" s="101"/>
      <c r="IP46" s="101"/>
      <c r="IQ46" s="101"/>
      <c r="IR46" s="101"/>
      <c r="IS46" s="101"/>
      <c r="IT46" s="101"/>
      <c r="IU46" s="101"/>
      <c r="IV46" s="101"/>
      <c r="IW46" s="101"/>
      <c r="IX46" s="101"/>
      <c r="IY46" s="101"/>
      <c r="IZ46" s="101"/>
      <c r="JA46" s="101"/>
      <c r="JB46" s="101"/>
      <c r="JC46" s="101"/>
      <c r="JD46" s="101"/>
      <c r="JE46" s="101"/>
      <c r="JF46" s="101"/>
      <c r="JG46" s="101"/>
      <c r="JH46" s="101"/>
      <c r="JI46" s="101"/>
      <c r="JJ46" s="101"/>
      <c r="JK46" s="101"/>
      <c r="JL46" s="101"/>
      <c r="JM46" s="101"/>
      <c r="JN46" s="101"/>
      <c r="JO46" s="101"/>
      <c r="JP46" s="101"/>
      <c r="JQ46" s="101"/>
      <c r="JR46" s="101"/>
      <c r="JS46" s="101"/>
      <c r="JT46" s="101"/>
      <c r="JU46" s="101"/>
      <c r="JV46" s="101"/>
      <c r="JW46" s="101"/>
      <c r="JX46" s="101"/>
      <c r="JY46" s="101"/>
      <c r="JZ46" s="101"/>
      <c r="KA46" s="101"/>
      <c r="KB46" s="101"/>
      <c r="KC46" s="101"/>
      <c r="KD46" s="101"/>
      <c r="KE46" s="101"/>
      <c r="KF46" s="101"/>
      <c r="KG46" s="101"/>
      <c r="KH46" s="101"/>
      <c r="KI46" s="101"/>
      <c r="KJ46" s="101"/>
      <c r="KK46" s="101"/>
      <c r="KL46" s="101"/>
      <c r="KM46" s="101"/>
      <c r="KN46" s="101"/>
      <c r="KO46" s="101"/>
      <c r="KP46" s="101"/>
      <c r="KQ46" s="101"/>
      <c r="KR46" s="101"/>
      <c r="KS46" s="101"/>
      <c r="KT46" s="101"/>
      <c r="KU46" s="101"/>
      <c r="KV46" s="101"/>
      <c r="KW46" s="101"/>
      <c r="KX46" s="101"/>
      <c r="KY46" s="101"/>
      <c r="KZ46" s="101"/>
      <c r="LA46" s="101"/>
      <c r="LB46" s="101"/>
      <c r="LC46" s="101"/>
      <c r="LD46" s="101"/>
      <c r="LE46" s="101"/>
      <c r="LF46" s="101"/>
      <c r="LG46" s="101"/>
      <c r="LH46" s="101"/>
      <c r="LI46" s="101"/>
      <c r="LJ46" s="101"/>
      <c r="LK46" s="101"/>
      <c r="LL46" s="101"/>
      <c r="LM46" s="101"/>
      <c r="LN46" s="101"/>
      <c r="LO46" s="101"/>
      <c r="LP46" s="101"/>
      <c r="LQ46" s="101"/>
      <c r="LR46" s="101"/>
      <c r="LS46" s="101"/>
      <c r="LT46" s="101"/>
      <c r="LU46" s="101"/>
      <c r="LV46" s="101"/>
      <c r="LW46" s="101"/>
      <c r="LX46" s="101"/>
      <c r="LY46" s="101"/>
      <c r="LZ46" s="101"/>
      <c r="MA46" s="101"/>
      <c r="MB46" s="101"/>
      <c r="MC46" s="101"/>
      <c r="MD46" s="101"/>
      <c r="ME46" s="101"/>
      <c r="MF46" s="101"/>
      <c r="MG46" s="101"/>
      <c r="MH46" s="101"/>
      <c r="MI46" s="101"/>
      <c r="MJ46" s="101"/>
      <c r="MK46" s="101"/>
      <c r="ML46" s="101"/>
      <c r="MM46" s="101"/>
      <c r="MN46" s="101"/>
      <c r="MO46" s="101"/>
      <c r="MP46" s="101"/>
      <c r="MQ46" s="101"/>
      <c r="MR46" s="101"/>
      <c r="MS46" s="101"/>
      <c r="MT46" s="101"/>
      <c r="MU46" s="101"/>
      <c r="MV46" s="101"/>
      <c r="MW46" s="101"/>
      <c r="MX46" s="101"/>
      <c r="MY46" s="101"/>
      <c r="MZ46" s="101"/>
      <c r="NA46" s="101"/>
      <c r="NB46" s="101"/>
      <c r="NC46" s="101"/>
      <c r="ND46" s="101"/>
      <c r="NE46" s="101"/>
      <c r="NF46" s="101"/>
      <c r="NG46" s="101"/>
      <c r="NH46" s="101"/>
      <c r="NI46" s="101"/>
      <c r="NJ46" s="101"/>
      <c r="NK46" s="101"/>
      <c r="NL46" s="101"/>
      <c r="NM46" s="101"/>
      <c r="NN46" s="101"/>
      <c r="NO46" s="101"/>
      <c r="NP46" s="101"/>
      <c r="NQ46" s="101"/>
      <c r="NR46" s="101"/>
      <c r="NS46" s="101"/>
      <c r="NT46" s="101"/>
      <c r="NU46" s="101"/>
      <c r="NV46" s="101"/>
      <c r="NW46" s="101"/>
      <c r="NX46" s="101"/>
      <c r="NY46" s="101"/>
      <c r="NZ46" s="101"/>
      <c r="OA46" s="101"/>
      <c r="OB46" s="101"/>
      <c r="OC46" s="101"/>
      <c r="OD46" s="101"/>
      <c r="OE46" s="101"/>
      <c r="OF46" s="101"/>
      <c r="OG46" s="101"/>
      <c r="OH46" s="101"/>
      <c r="OI46" s="101"/>
      <c r="OJ46" s="101"/>
      <c r="OK46" s="101"/>
      <c r="OL46" s="101"/>
      <c r="OM46" s="101"/>
      <c r="ON46" s="101"/>
      <c r="OO46" s="101"/>
      <c r="OP46" s="101"/>
      <c r="OQ46" s="101"/>
      <c r="OR46" s="101"/>
      <c r="OS46" s="101"/>
      <c r="OT46" s="101"/>
      <c r="OU46" s="101"/>
      <c r="OV46" s="101"/>
      <c r="OW46" s="101"/>
      <c r="OX46" s="101"/>
      <c r="OY46" s="101"/>
      <c r="OZ46" s="101"/>
      <c r="PA46" s="101"/>
      <c r="PB46" s="101"/>
      <c r="PC46" s="101"/>
      <c r="PD46" s="101"/>
      <c r="PE46" s="101"/>
      <c r="PF46" s="101"/>
      <c r="PG46" s="101"/>
      <c r="PH46" s="101"/>
      <c r="PI46" s="101"/>
      <c r="PJ46" s="101"/>
      <c r="PK46" s="101"/>
      <c r="PL46" s="101"/>
      <c r="PM46" s="101"/>
      <c r="PN46" s="101"/>
      <c r="PO46" s="101"/>
      <c r="PP46" s="101"/>
      <c r="PQ46" s="101"/>
      <c r="PR46" s="101"/>
      <c r="PS46" s="101"/>
      <c r="PT46" s="101"/>
      <c r="PU46" s="101"/>
      <c r="PV46" s="101"/>
      <c r="PW46" s="101"/>
      <c r="PX46" s="101"/>
      <c r="PY46" s="101"/>
      <c r="PZ46" s="101"/>
      <c r="QA46" s="101"/>
      <c r="QB46" s="101"/>
      <c r="QC46" s="101"/>
      <c r="QD46" s="101"/>
      <c r="QE46" s="101"/>
      <c r="QF46" s="101"/>
      <c r="QG46" s="101"/>
      <c r="QH46" s="101"/>
      <c r="QI46" s="101"/>
      <c r="QJ46" s="101"/>
      <c r="QK46" s="101"/>
      <c r="QL46" s="101"/>
      <c r="QM46" s="101"/>
      <c r="QN46" s="101"/>
      <c r="QO46" s="101"/>
      <c r="QP46" s="101"/>
      <c r="QQ46" s="101"/>
      <c r="QR46" s="101"/>
      <c r="QS46" s="101"/>
      <c r="QT46" s="101"/>
      <c r="QU46" s="101"/>
      <c r="QV46" s="101"/>
      <c r="QW46" s="101"/>
      <c r="QX46" s="101"/>
      <c r="QY46" s="101"/>
      <c r="QZ46" s="101"/>
      <c r="RA46" s="101"/>
      <c r="RB46" s="101"/>
      <c r="RC46" s="101"/>
      <c r="RD46" s="101"/>
      <c r="RE46" s="101"/>
      <c r="RF46" s="101"/>
      <c r="RG46" s="101"/>
      <c r="RH46" s="101"/>
      <c r="RI46" s="101"/>
      <c r="RJ46" s="101"/>
      <c r="RK46" s="101"/>
      <c r="RL46" s="101"/>
      <c r="RM46" s="101"/>
      <c r="RN46" s="64"/>
    </row>
  </sheetData>
  <mergeCells count="35">
    <mergeCell ref="A46:B46"/>
    <mergeCell ref="W6:X6"/>
    <mergeCell ref="Y6:Z6"/>
    <mergeCell ref="AC6:AD6"/>
    <mergeCell ref="AE6:AF6"/>
    <mergeCell ref="M6:N6"/>
    <mergeCell ref="O6:P6"/>
    <mergeCell ref="Q6:R6"/>
    <mergeCell ref="S6:T6"/>
    <mergeCell ref="U6:V6"/>
    <mergeCell ref="F6:F7"/>
    <mergeCell ref="E6:E7"/>
    <mergeCell ref="H6:H7"/>
    <mergeCell ref="C6:C7"/>
    <mergeCell ref="A2:AN2"/>
    <mergeCell ref="A3:AN3"/>
    <mergeCell ref="A4:AN4"/>
    <mergeCell ref="A5:A7"/>
    <mergeCell ref="B5:B7"/>
    <mergeCell ref="C5:D5"/>
    <mergeCell ref="E5:F5"/>
    <mergeCell ref="G5:H5"/>
    <mergeCell ref="I5:N5"/>
    <mergeCell ref="O5:T5"/>
    <mergeCell ref="U5:Z5"/>
    <mergeCell ref="AA5:AB6"/>
    <mergeCell ref="AC5:AN5"/>
    <mergeCell ref="AI6:AJ6"/>
    <mergeCell ref="AK6:AL6"/>
    <mergeCell ref="I6:J6"/>
    <mergeCell ref="AM6:AN6"/>
    <mergeCell ref="AG6:AH6"/>
    <mergeCell ref="G6:G7"/>
    <mergeCell ref="K6:L6"/>
    <mergeCell ref="D6:D7"/>
  </mergeCells>
  <phoneticPr fontId="1" type="noConversion"/>
  <conditionalFormatting sqref="D8 F8:F45 H8:H45 J8:J45 L8:L45 N8:N45 P8:P45 R8:R45 T8:T45 V8:V45 X8:X45 Z8:Z45 AB8:AB45 AD8:AD45 AF8:AF45 AH8:AH45 AJ8:AJ45 AL8:AL45 AN8:AN45">
    <cfRule type="expression" dxfId="2" priority="20">
      <formula>D8&gt;C8</formula>
    </cfRule>
  </conditionalFormatting>
  <conditionalFormatting sqref="D9:D45">
    <cfRule type="expression" dxfId="1" priority="1">
      <formula>D9&gt;C9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</sheetPr>
  <dimension ref="A1:IW46"/>
  <sheetViews>
    <sheetView tabSelected="1" topLeftCell="A5" zoomScale="90" zoomScaleNormal="90" workbookViewId="0">
      <selection activeCell="F15" sqref="F15"/>
    </sheetView>
  </sheetViews>
  <sheetFormatPr baseColWidth="10" defaultColWidth="8.83203125" defaultRowHeight="15"/>
  <cols>
    <col min="1" max="1" width="8.83203125" style="23" customWidth="1"/>
    <col min="2" max="2" width="19.5" style="23" customWidth="1"/>
    <col min="3" max="3" width="12.83203125" style="23" customWidth="1"/>
    <col min="4" max="5" width="24.1640625" style="23" customWidth="1"/>
    <col min="6" max="6" width="22.1640625" style="23" customWidth="1"/>
    <col min="7" max="7" width="13.5" style="23" customWidth="1"/>
    <col min="8" max="8" width="21.33203125" style="23" customWidth="1"/>
    <col min="9" max="9" width="17.5" style="23" customWidth="1"/>
    <col min="10" max="10" width="19.83203125" style="23" customWidth="1"/>
    <col min="11" max="11" width="14.5" style="23" customWidth="1"/>
    <col min="12" max="13" width="19.83203125" style="23" customWidth="1"/>
    <col min="14" max="14" width="17" style="23" customWidth="1"/>
    <col min="15" max="17" width="15.5" style="23" customWidth="1"/>
    <col min="18" max="18" width="19.83203125" style="23" customWidth="1"/>
    <col min="19" max="19" width="42.5" style="23" customWidth="1"/>
    <col min="20" max="20" width="53" style="23" customWidth="1"/>
    <col min="21" max="257" width="8.83203125" style="23" customWidth="1"/>
    <col min="258" max="16384" width="8.83203125" style="23"/>
  </cols>
  <sheetData>
    <row r="1" spans="1:257" s="53" customFormat="1" ht="15" customHeight="1">
      <c r="A1" s="71" t="s">
        <v>50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88"/>
      <c r="V1" s="88"/>
      <c r="W1" s="88"/>
      <c r="X1" s="88"/>
      <c r="Y1" s="88"/>
      <c r="Z1" s="88"/>
      <c r="AA1" s="88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  <c r="IV1" s="86"/>
      <c r="IW1" s="89"/>
    </row>
    <row r="2" spans="1:257" s="53" customFormat="1" ht="15" customHeight="1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88"/>
      <c r="V2" s="88"/>
      <c r="W2" s="88"/>
      <c r="X2" s="88"/>
      <c r="Y2" s="88"/>
      <c r="Z2" s="88"/>
      <c r="AA2" s="88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9"/>
    </row>
    <row r="3" spans="1:257" s="212" customFormat="1" ht="18.75" customHeight="1">
      <c r="A3" s="175" t="s">
        <v>126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  <c r="EL3" s="210"/>
      <c r="EM3" s="210"/>
      <c r="EN3" s="210"/>
      <c r="EO3" s="210"/>
      <c r="EP3" s="210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  <c r="FL3" s="210"/>
      <c r="FM3" s="210"/>
      <c r="FN3" s="210"/>
      <c r="FO3" s="210"/>
      <c r="FP3" s="210"/>
      <c r="FQ3" s="210"/>
      <c r="FR3" s="210"/>
      <c r="FS3" s="210"/>
      <c r="FT3" s="210"/>
      <c r="FU3" s="210"/>
      <c r="FV3" s="210"/>
      <c r="FW3" s="210"/>
      <c r="FX3" s="210"/>
      <c r="FY3" s="210"/>
      <c r="FZ3" s="210"/>
      <c r="GA3" s="210"/>
      <c r="GB3" s="210"/>
      <c r="GC3" s="210"/>
      <c r="GD3" s="210"/>
      <c r="GE3" s="210"/>
      <c r="GF3" s="210"/>
      <c r="GG3" s="210"/>
      <c r="GH3" s="210"/>
      <c r="GI3" s="210"/>
      <c r="GJ3" s="210"/>
      <c r="GK3" s="210"/>
      <c r="GL3" s="210"/>
      <c r="GM3" s="210"/>
      <c r="GN3" s="210"/>
      <c r="GO3" s="210"/>
      <c r="GP3" s="210"/>
      <c r="GQ3" s="210"/>
      <c r="GR3" s="210"/>
      <c r="GS3" s="210"/>
      <c r="GT3" s="210"/>
      <c r="GU3" s="210"/>
      <c r="GV3" s="210"/>
      <c r="GW3" s="210"/>
      <c r="GX3" s="210"/>
      <c r="GY3" s="210"/>
      <c r="GZ3" s="210"/>
      <c r="HA3" s="210"/>
      <c r="HB3" s="210"/>
      <c r="HC3" s="210"/>
      <c r="HD3" s="210"/>
      <c r="HE3" s="210"/>
      <c r="HF3" s="210"/>
      <c r="HG3" s="210"/>
      <c r="HH3" s="210"/>
      <c r="HI3" s="210"/>
      <c r="HJ3" s="210"/>
      <c r="HK3" s="210"/>
      <c r="HL3" s="210"/>
      <c r="HM3" s="210"/>
      <c r="HN3" s="210"/>
      <c r="HO3" s="210"/>
      <c r="HP3" s="210"/>
      <c r="HQ3" s="210"/>
      <c r="HR3" s="210"/>
      <c r="HS3" s="210"/>
      <c r="HT3" s="210"/>
      <c r="HU3" s="210"/>
      <c r="HV3" s="210"/>
      <c r="HW3" s="210"/>
      <c r="HX3" s="210"/>
      <c r="HY3" s="210"/>
      <c r="HZ3" s="210"/>
      <c r="IA3" s="210"/>
      <c r="IB3" s="210"/>
      <c r="IC3" s="210"/>
      <c r="ID3" s="210"/>
      <c r="IE3" s="210"/>
      <c r="IF3" s="210"/>
      <c r="IG3" s="210"/>
      <c r="IH3" s="210"/>
      <c r="II3" s="210"/>
      <c r="IJ3" s="210"/>
      <c r="IK3" s="210"/>
      <c r="IL3" s="210"/>
      <c r="IM3" s="210"/>
      <c r="IN3" s="210"/>
      <c r="IO3" s="210"/>
      <c r="IP3" s="210"/>
      <c r="IQ3" s="210"/>
      <c r="IR3" s="210"/>
      <c r="IS3" s="210"/>
      <c r="IT3" s="210"/>
      <c r="IU3" s="210"/>
      <c r="IV3" s="210"/>
      <c r="IW3" s="211"/>
    </row>
    <row r="4" spans="1:257" s="212" customFormat="1" ht="19.5" customHeight="1">
      <c r="A4" s="175" t="s">
        <v>76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210"/>
      <c r="DT4" s="210"/>
      <c r="DU4" s="210"/>
      <c r="DV4" s="210"/>
      <c r="DW4" s="210"/>
      <c r="DX4" s="210"/>
      <c r="DY4" s="210"/>
      <c r="DZ4" s="210"/>
      <c r="EA4" s="210"/>
      <c r="EB4" s="210"/>
      <c r="EC4" s="210"/>
      <c r="ED4" s="210"/>
      <c r="EE4" s="210"/>
      <c r="EF4" s="210"/>
      <c r="EG4" s="210"/>
      <c r="EH4" s="210"/>
      <c r="EI4" s="210"/>
      <c r="EJ4" s="210"/>
      <c r="EK4" s="210"/>
      <c r="EL4" s="210"/>
      <c r="EM4" s="210"/>
      <c r="EN4" s="210"/>
      <c r="EO4" s="210"/>
      <c r="EP4" s="210"/>
      <c r="EQ4" s="210"/>
      <c r="ER4" s="210"/>
      <c r="ES4" s="210"/>
      <c r="ET4" s="210"/>
      <c r="EU4" s="210"/>
      <c r="EV4" s="210"/>
      <c r="EW4" s="210"/>
      <c r="EX4" s="210"/>
      <c r="EY4" s="210"/>
      <c r="EZ4" s="210"/>
      <c r="FA4" s="210"/>
      <c r="FB4" s="210"/>
      <c r="FC4" s="210"/>
      <c r="FD4" s="210"/>
      <c r="FE4" s="210"/>
      <c r="FF4" s="210"/>
      <c r="FG4" s="210"/>
      <c r="FH4" s="210"/>
      <c r="FI4" s="210"/>
      <c r="FJ4" s="210"/>
      <c r="FK4" s="210"/>
      <c r="FL4" s="210"/>
      <c r="FM4" s="210"/>
      <c r="FN4" s="210"/>
      <c r="FO4" s="210"/>
      <c r="FP4" s="210"/>
      <c r="FQ4" s="210"/>
      <c r="FR4" s="210"/>
      <c r="FS4" s="210"/>
      <c r="FT4" s="210"/>
      <c r="FU4" s="210"/>
      <c r="FV4" s="210"/>
      <c r="FW4" s="210"/>
      <c r="FX4" s="210"/>
      <c r="FY4" s="210"/>
      <c r="FZ4" s="210"/>
      <c r="GA4" s="210"/>
      <c r="GB4" s="210"/>
      <c r="GC4" s="210"/>
      <c r="GD4" s="210"/>
      <c r="GE4" s="210"/>
      <c r="GF4" s="210"/>
      <c r="GG4" s="210"/>
      <c r="GH4" s="210"/>
      <c r="GI4" s="210"/>
      <c r="GJ4" s="210"/>
      <c r="GK4" s="210"/>
      <c r="GL4" s="210"/>
      <c r="GM4" s="210"/>
      <c r="GN4" s="210"/>
      <c r="GO4" s="210"/>
      <c r="GP4" s="210"/>
      <c r="GQ4" s="210"/>
      <c r="GR4" s="210"/>
      <c r="GS4" s="210"/>
      <c r="GT4" s="210"/>
      <c r="GU4" s="210"/>
      <c r="GV4" s="210"/>
      <c r="GW4" s="210"/>
      <c r="GX4" s="210"/>
      <c r="GY4" s="210"/>
      <c r="GZ4" s="210"/>
      <c r="HA4" s="210"/>
      <c r="HB4" s="210"/>
      <c r="HC4" s="210"/>
      <c r="HD4" s="210"/>
      <c r="HE4" s="210"/>
      <c r="HF4" s="210"/>
      <c r="HG4" s="210"/>
      <c r="HH4" s="210"/>
      <c r="HI4" s="210"/>
      <c r="HJ4" s="210"/>
      <c r="HK4" s="210"/>
      <c r="HL4" s="210"/>
      <c r="HM4" s="210"/>
      <c r="HN4" s="210"/>
      <c r="HO4" s="210"/>
      <c r="HP4" s="210"/>
      <c r="HQ4" s="210"/>
      <c r="HR4" s="210"/>
      <c r="HS4" s="210"/>
      <c r="HT4" s="210"/>
      <c r="HU4" s="210"/>
      <c r="HV4" s="210"/>
      <c r="HW4" s="210"/>
      <c r="HX4" s="210"/>
      <c r="HY4" s="210"/>
      <c r="HZ4" s="210"/>
      <c r="IA4" s="210"/>
      <c r="IB4" s="210"/>
      <c r="IC4" s="210"/>
      <c r="ID4" s="210"/>
      <c r="IE4" s="210"/>
      <c r="IF4" s="210"/>
      <c r="IG4" s="210"/>
      <c r="IH4" s="210"/>
      <c r="II4" s="210"/>
      <c r="IJ4" s="210"/>
      <c r="IK4" s="210"/>
      <c r="IL4" s="210"/>
      <c r="IM4" s="210"/>
      <c r="IN4" s="210"/>
      <c r="IO4" s="210"/>
      <c r="IP4" s="210"/>
      <c r="IQ4" s="210"/>
      <c r="IR4" s="210"/>
      <c r="IS4" s="210"/>
      <c r="IT4" s="210"/>
      <c r="IU4" s="210"/>
      <c r="IV4" s="210"/>
      <c r="IW4" s="211"/>
    </row>
    <row r="5" spans="1:257" ht="18.75" customHeight="1">
      <c r="A5" s="213" t="s">
        <v>0</v>
      </c>
      <c r="B5" s="213" t="s">
        <v>46</v>
      </c>
      <c r="C5" s="214" t="s">
        <v>51</v>
      </c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5" t="s">
        <v>52</v>
      </c>
      <c r="T5" s="215"/>
      <c r="U5" s="54"/>
      <c r="V5" s="54"/>
      <c r="W5" s="54"/>
      <c r="X5" s="54"/>
      <c r="Y5" s="54"/>
      <c r="Z5" s="54"/>
      <c r="AA5" s="54"/>
    </row>
    <row r="6" spans="1:257" ht="18">
      <c r="A6" s="213"/>
      <c r="B6" s="213"/>
      <c r="C6" s="216" t="s">
        <v>53</v>
      </c>
      <c r="D6" s="216"/>
      <c r="E6" s="216"/>
      <c r="F6" s="216"/>
      <c r="G6" s="217" t="s">
        <v>54</v>
      </c>
      <c r="H6" s="217"/>
      <c r="I6" s="217"/>
      <c r="J6" s="217"/>
      <c r="K6" s="218" t="s">
        <v>55</v>
      </c>
      <c r="L6" s="218"/>
      <c r="M6" s="218"/>
      <c r="N6" s="218"/>
      <c r="O6" s="219" t="s">
        <v>56</v>
      </c>
      <c r="P6" s="219"/>
      <c r="Q6" s="219"/>
      <c r="R6" s="219"/>
      <c r="S6" s="215"/>
      <c r="T6" s="215"/>
      <c r="U6" s="54"/>
      <c r="V6" s="54"/>
      <c r="W6" s="54"/>
      <c r="X6" s="54"/>
      <c r="Y6" s="54"/>
      <c r="Z6" s="54"/>
      <c r="AA6" s="54"/>
    </row>
    <row r="7" spans="1:257" ht="185.25" customHeight="1">
      <c r="A7" s="213"/>
      <c r="B7" s="213"/>
      <c r="C7" s="55" t="s">
        <v>57</v>
      </c>
      <c r="D7" s="55" t="s">
        <v>112</v>
      </c>
      <c r="E7" s="55" t="s">
        <v>116</v>
      </c>
      <c r="F7" s="55" t="s">
        <v>120</v>
      </c>
      <c r="G7" s="56" t="s">
        <v>58</v>
      </c>
      <c r="H7" s="56" t="s">
        <v>113</v>
      </c>
      <c r="I7" s="56" t="s">
        <v>117</v>
      </c>
      <c r="J7" s="56" t="s">
        <v>121</v>
      </c>
      <c r="K7" s="57" t="s">
        <v>59</v>
      </c>
      <c r="L7" s="57" t="s">
        <v>114</v>
      </c>
      <c r="M7" s="57" t="s">
        <v>118</v>
      </c>
      <c r="N7" s="57" t="s">
        <v>122</v>
      </c>
      <c r="O7" s="58" t="s">
        <v>60</v>
      </c>
      <c r="P7" s="58" t="s">
        <v>115</v>
      </c>
      <c r="Q7" s="58" t="s">
        <v>119</v>
      </c>
      <c r="R7" s="58" t="s">
        <v>123</v>
      </c>
      <c r="S7" s="70" t="s">
        <v>124</v>
      </c>
      <c r="T7" s="70" t="s">
        <v>125</v>
      </c>
    </row>
    <row r="8" spans="1:257" s="52" customFormat="1" ht="15.75" customHeight="1">
      <c r="A8" s="59">
        <v>1</v>
      </c>
      <c r="B8" s="29" t="s">
        <v>127</v>
      </c>
      <c r="C8" s="60">
        <v>2</v>
      </c>
      <c r="D8" s="60">
        <v>2</v>
      </c>
      <c r="E8" s="60">
        <v>6</v>
      </c>
      <c r="F8" s="60">
        <v>2</v>
      </c>
      <c r="G8" s="60">
        <v>9</v>
      </c>
      <c r="H8" s="60">
        <v>9</v>
      </c>
      <c r="I8" s="60">
        <v>6</v>
      </c>
      <c r="J8" s="60">
        <v>0</v>
      </c>
      <c r="K8" s="60">
        <v>35</v>
      </c>
      <c r="L8" s="60">
        <v>27</v>
      </c>
      <c r="M8" s="60">
        <v>27</v>
      </c>
      <c r="N8" s="60">
        <v>0</v>
      </c>
      <c r="O8" s="60">
        <v>221</v>
      </c>
      <c r="P8" s="60">
        <v>44</v>
      </c>
      <c r="Q8" s="60">
        <v>44</v>
      </c>
      <c r="R8" s="60">
        <v>0</v>
      </c>
      <c r="S8" s="60">
        <v>59358</v>
      </c>
      <c r="T8" s="60">
        <v>59358</v>
      </c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90"/>
    </row>
    <row r="9" spans="1:257" s="52" customFormat="1" ht="16">
      <c r="A9" s="59">
        <v>2</v>
      </c>
      <c r="B9" s="29" t="s">
        <v>128</v>
      </c>
      <c r="C9" s="60">
        <v>1</v>
      </c>
      <c r="D9" s="60">
        <v>1</v>
      </c>
      <c r="E9" s="60">
        <v>3</v>
      </c>
      <c r="F9" s="60">
        <v>0</v>
      </c>
      <c r="G9" s="60">
        <v>5</v>
      </c>
      <c r="H9" s="60">
        <v>5</v>
      </c>
      <c r="I9" s="60">
        <v>10</v>
      </c>
      <c r="J9" s="60">
        <v>0</v>
      </c>
      <c r="K9" s="60">
        <v>28</v>
      </c>
      <c r="L9" s="60">
        <v>27</v>
      </c>
      <c r="M9" s="60">
        <v>27</v>
      </c>
      <c r="N9" s="60">
        <v>0</v>
      </c>
      <c r="O9" s="60">
        <v>62</v>
      </c>
      <c r="P9" s="60">
        <v>62</v>
      </c>
      <c r="Q9" s="60">
        <v>65</v>
      </c>
      <c r="R9" s="60">
        <v>0</v>
      </c>
      <c r="S9" s="60">
        <v>139539</v>
      </c>
      <c r="T9" s="60">
        <v>139539</v>
      </c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90"/>
    </row>
    <row r="10" spans="1:257" s="52" customFormat="1" ht="16">
      <c r="A10" s="59">
        <v>3</v>
      </c>
      <c r="B10" s="29" t="s">
        <v>129</v>
      </c>
      <c r="C10" s="60">
        <v>2</v>
      </c>
      <c r="D10" s="60">
        <v>1</v>
      </c>
      <c r="E10" s="60">
        <v>2</v>
      </c>
      <c r="F10" s="60">
        <v>2</v>
      </c>
      <c r="G10" s="60">
        <v>11</v>
      </c>
      <c r="H10" s="60">
        <v>11</v>
      </c>
      <c r="I10" s="60">
        <v>2815</v>
      </c>
      <c r="J10" s="60">
        <v>2812</v>
      </c>
      <c r="K10" s="60">
        <v>61</v>
      </c>
      <c r="L10" s="60">
        <v>58</v>
      </c>
      <c r="M10" s="60">
        <v>60</v>
      </c>
      <c r="N10" s="60">
        <v>60</v>
      </c>
      <c r="O10" s="60">
        <v>247</v>
      </c>
      <c r="P10" s="60">
        <v>149</v>
      </c>
      <c r="Q10" s="60">
        <v>150</v>
      </c>
      <c r="R10" s="60">
        <v>0</v>
      </c>
      <c r="S10" s="60">
        <v>57845</v>
      </c>
      <c r="T10" s="60">
        <v>54800</v>
      </c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90"/>
    </row>
    <row r="11" spans="1:257" s="52" customFormat="1" ht="16">
      <c r="A11" s="59">
        <v>4</v>
      </c>
      <c r="B11" s="29" t="s">
        <v>130</v>
      </c>
      <c r="C11" s="60">
        <v>1</v>
      </c>
      <c r="D11" s="60">
        <v>1</v>
      </c>
      <c r="E11" s="60">
        <v>4</v>
      </c>
      <c r="F11" s="60">
        <v>0</v>
      </c>
      <c r="G11" s="60">
        <v>11</v>
      </c>
      <c r="H11" s="60">
        <v>2</v>
      </c>
      <c r="I11" s="60">
        <v>4</v>
      </c>
      <c r="J11" s="60">
        <v>0</v>
      </c>
      <c r="K11" s="60">
        <v>33</v>
      </c>
      <c r="L11" s="60">
        <v>31</v>
      </c>
      <c r="M11" s="60">
        <v>31</v>
      </c>
      <c r="N11" s="60">
        <v>0</v>
      </c>
      <c r="O11" s="60">
        <v>270</v>
      </c>
      <c r="P11" s="60">
        <v>208</v>
      </c>
      <c r="Q11" s="60">
        <v>208</v>
      </c>
      <c r="R11" s="60">
        <v>0</v>
      </c>
      <c r="S11" s="60">
        <v>113160</v>
      </c>
      <c r="T11" s="60">
        <v>84540</v>
      </c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90"/>
    </row>
    <row r="12" spans="1:257" s="52" customFormat="1" ht="16">
      <c r="A12" s="59">
        <v>5</v>
      </c>
      <c r="B12" s="29" t="s">
        <v>131</v>
      </c>
      <c r="C12" s="60">
        <v>3</v>
      </c>
      <c r="D12" s="60">
        <v>1</v>
      </c>
      <c r="E12" s="60">
        <v>3</v>
      </c>
      <c r="F12" s="60">
        <v>2</v>
      </c>
      <c r="G12" s="60">
        <v>18</v>
      </c>
      <c r="H12" s="60">
        <v>18</v>
      </c>
      <c r="I12" s="60">
        <v>22</v>
      </c>
      <c r="J12" s="60">
        <v>0</v>
      </c>
      <c r="K12" s="60">
        <v>25</v>
      </c>
      <c r="L12" s="60">
        <v>22</v>
      </c>
      <c r="M12" s="60">
        <v>14</v>
      </c>
      <c r="N12" s="60">
        <v>0</v>
      </c>
      <c r="O12" s="60">
        <v>294</v>
      </c>
      <c r="P12" s="60">
        <v>255</v>
      </c>
      <c r="Q12" s="60">
        <v>231</v>
      </c>
      <c r="R12" s="60">
        <v>0</v>
      </c>
      <c r="S12" s="60">
        <v>101150</v>
      </c>
      <c r="T12" s="60">
        <v>97980</v>
      </c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90"/>
    </row>
    <row r="13" spans="1:257" s="52" customFormat="1" ht="16">
      <c r="A13" s="59">
        <v>6</v>
      </c>
      <c r="B13" s="29" t="s">
        <v>132</v>
      </c>
      <c r="C13" s="60">
        <v>3</v>
      </c>
      <c r="D13" s="60">
        <v>3</v>
      </c>
      <c r="E13" s="60">
        <v>42</v>
      </c>
      <c r="F13" s="60">
        <v>0</v>
      </c>
      <c r="G13" s="60">
        <v>16</v>
      </c>
      <c r="H13" s="60">
        <v>11</v>
      </c>
      <c r="I13" s="60">
        <v>56</v>
      </c>
      <c r="J13" s="60">
        <v>0</v>
      </c>
      <c r="K13" s="60">
        <v>53</v>
      </c>
      <c r="L13" s="60">
        <v>53</v>
      </c>
      <c r="M13" s="60">
        <v>67</v>
      </c>
      <c r="N13" s="60">
        <v>0</v>
      </c>
      <c r="O13" s="60">
        <v>346</v>
      </c>
      <c r="P13" s="60">
        <v>346</v>
      </c>
      <c r="Q13" s="60">
        <v>362</v>
      </c>
      <c r="R13" s="60">
        <v>0</v>
      </c>
      <c r="S13" s="60">
        <v>94510</v>
      </c>
      <c r="T13" s="60">
        <v>94420</v>
      </c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90"/>
    </row>
    <row r="14" spans="1:257" s="52" customFormat="1" ht="17">
      <c r="A14" s="59">
        <v>7</v>
      </c>
      <c r="B14" s="31" t="s">
        <v>133</v>
      </c>
      <c r="C14" s="60">
        <v>2</v>
      </c>
      <c r="D14" s="60">
        <v>1</v>
      </c>
      <c r="E14" s="60">
        <v>6</v>
      </c>
      <c r="F14" s="60">
        <v>6</v>
      </c>
      <c r="G14" s="60">
        <v>14</v>
      </c>
      <c r="H14" s="60">
        <v>14</v>
      </c>
      <c r="I14" s="60">
        <v>14</v>
      </c>
      <c r="J14" s="60">
        <v>14</v>
      </c>
      <c r="K14" s="60">
        <v>28</v>
      </c>
      <c r="L14" s="60">
        <v>27</v>
      </c>
      <c r="M14" s="60">
        <v>27</v>
      </c>
      <c r="N14" s="60">
        <v>27</v>
      </c>
      <c r="O14" s="60">
        <v>300</v>
      </c>
      <c r="P14" s="60">
        <v>300</v>
      </c>
      <c r="Q14" s="60">
        <v>303</v>
      </c>
      <c r="R14" s="60">
        <v>303</v>
      </c>
      <c r="S14" s="60">
        <v>712620</v>
      </c>
      <c r="T14" s="60">
        <v>619874</v>
      </c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  <c r="GD14" s="87"/>
      <c r="GE14" s="87"/>
      <c r="GF14" s="87"/>
      <c r="GG14" s="87"/>
      <c r="GH14" s="87"/>
      <c r="GI14" s="87"/>
      <c r="GJ14" s="87"/>
      <c r="GK14" s="87"/>
      <c r="GL14" s="87"/>
      <c r="GM14" s="87"/>
      <c r="GN14" s="87"/>
      <c r="GO14" s="87"/>
      <c r="GP14" s="87"/>
      <c r="GQ14" s="87"/>
      <c r="GR14" s="87"/>
      <c r="GS14" s="87"/>
      <c r="GT14" s="87"/>
      <c r="GU14" s="87"/>
      <c r="GV14" s="87"/>
      <c r="GW14" s="87"/>
      <c r="GX14" s="87"/>
      <c r="GY14" s="87"/>
      <c r="GZ14" s="87"/>
      <c r="HA14" s="87"/>
      <c r="HB14" s="87"/>
      <c r="HC14" s="87"/>
      <c r="HD14" s="87"/>
      <c r="HE14" s="87"/>
      <c r="HF14" s="87"/>
      <c r="HG14" s="87"/>
      <c r="HH14" s="87"/>
      <c r="HI14" s="87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7"/>
      <c r="IF14" s="87"/>
      <c r="IG14" s="87"/>
      <c r="IH14" s="87"/>
      <c r="II14" s="87"/>
      <c r="IJ14" s="87"/>
      <c r="IK14" s="87"/>
      <c r="IL14" s="87"/>
      <c r="IM14" s="87"/>
      <c r="IN14" s="87"/>
      <c r="IO14" s="87"/>
      <c r="IP14" s="87"/>
      <c r="IQ14" s="87"/>
      <c r="IR14" s="87"/>
      <c r="IS14" s="87"/>
      <c r="IT14" s="87"/>
      <c r="IU14" s="87"/>
      <c r="IV14" s="87"/>
      <c r="IW14" s="90"/>
    </row>
    <row r="15" spans="1:257" s="52" customFormat="1" ht="16">
      <c r="A15" s="59">
        <v>8</v>
      </c>
      <c r="B15" s="29" t="s">
        <v>134</v>
      </c>
      <c r="C15" s="60">
        <v>2</v>
      </c>
      <c r="D15" s="60">
        <v>2</v>
      </c>
      <c r="E15" s="60">
        <v>8</v>
      </c>
      <c r="F15" s="60">
        <v>0</v>
      </c>
      <c r="G15" s="60">
        <v>11</v>
      </c>
      <c r="H15" s="60">
        <v>11</v>
      </c>
      <c r="I15" s="60">
        <v>0</v>
      </c>
      <c r="J15" s="60">
        <v>0</v>
      </c>
      <c r="K15" s="60">
        <v>28</v>
      </c>
      <c r="L15" s="60">
        <v>28</v>
      </c>
      <c r="M15" s="60">
        <v>56</v>
      </c>
      <c r="N15" s="60">
        <v>0</v>
      </c>
      <c r="O15" s="60">
        <v>149</v>
      </c>
      <c r="P15" s="60">
        <v>149</v>
      </c>
      <c r="Q15" s="60">
        <v>161</v>
      </c>
      <c r="R15" s="60">
        <v>0</v>
      </c>
      <c r="S15" s="60">
        <v>309545</v>
      </c>
      <c r="T15" s="60">
        <v>309545</v>
      </c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  <c r="GD15" s="87"/>
      <c r="GE15" s="87"/>
      <c r="GF15" s="87"/>
      <c r="GG15" s="87"/>
      <c r="GH15" s="87"/>
      <c r="GI15" s="87"/>
      <c r="GJ15" s="87"/>
      <c r="GK15" s="87"/>
      <c r="GL15" s="87"/>
      <c r="GM15" s="87"/>
      <c r="GN15" s="87"/>
      <c r="GO15" s="87"/>
      <c r="GP15" s="87"/>
      <c r="GQ15" s="87"/>
      <c r="GR15" s="87"/>
      <c r="GS15" s="87"/>
      <c r="GT15" s="87"/>
      <c r="GU15" s="87"/>
      <c r="GV15" s="87"/>
      <c r="GW15" s="87"/>
      <c r="GX15" s="87"/>
      <c r="GY15" s="87"/>
      <c r="GZ15" s="87"/>
      <c r="HA15" s="87"/>
      <c r="HB15" s="87"/>
      <c r="HC15" s="87"/>
      <c r="HD15" s="87"/>
      <c r="HE15" s="87"/>
      <c r="HF15" s="87"/>
      <c r="HG15" s="87"/>
      <c r="HH15" s="87"/>
      <c r="HI15" s="87"/>
      <c r="HJ15" s="87"/>
      <c r="HK15" s="87"/>
      <c r="HL15" s="87"/>
      <c r="HM15" s="87"/>
      <c r="HN15" s="87"/>
      <c r="HO15" s="87"/>
      <c r="HP15" s="87"/>
      <c r="HQ15" s="87"/>
      <c r="HR15" s="87"/>
      <c r="HS15" s="87"/>
      <c r="HT15" s="87"/>
      <c r="HU15" s="87"/>
      <c r="HV15" s="87"/>
      <c r="HW15" s="87"/>
      <c r="HX15" s="87"/>
      <c r="HY15" s="87"/>
      <c r="HZ15" s="87"/>
      <c r="IA15" s="87"/>
      <c r="IB15" s="87"/>
      <c r="IC15" s="87"/>
      <c r="ID15" s="87"/>
      <c r="IE15" s="87"/>
      <c r="IF15" s="87"/>
      <c r="IG15" s="87"/>
      <c r="IH15" s="87"/>
      <c r="II15" s="87"/>
      <c r="IJ15" s="87"/>
      <c r="IK15" s="87"/>
      <c r="IL15" s="87"/>
      <c r="IM15" s="87"/>
      <c r="IN15" s="87"/>
      <c r="IO15" s="87"/>
      <c r="IP15" s="87"/>
      <c r="IQ15" s="87"/>
      <c r="IR15" s="87"/>
      <c r="IS15" s="87"/>
      <c r="IT15" s="87"/>
      <c r="IU15" s="87"/>
      <c r="IV15" s="87"/>
      <c r="IW15" s="90"/>
    </row>
    <row r="16" spans="1:257" s="52" customFormat="1" ht="17">
      <c r="A16" s="59">
        <v>9</v>
      </c>
      <c r="B16" s="31" t="s">
        <v>135</v>
      </c>
      <c r="C16" s="60">
        <v>3</v>
      </c>
      <c r="D16" s="60">
        <v>0</v>
      </c>
      <c r="E16" s="60">
        <v>0</v>
      </c>
      <c r="F16" s="60">
        <v>0</v>
      </c>
      <c r="G16" s="60">
        <v>18</v>
      </c>
      <c r="H16" s="60">
        <v>18</v>
      </c>
      <c r="I16" s="60">
        <v>23</v>
      </c>
      <c r="J16" s="60">
        <v>0</v>
      </c>
      <c r="K16" s="60">
        <v>51</v>
      </c>
      <c r="L16" s="60">
        <v>47</v>
      </c>
      <c r="M16" s="60">
        <v>47</v>
      </c>
      <c r="N16" s="60">
        <v>0</v>
      </c>
      <c r="O16" s="60">
        <v>268</v>
      </c>
      <c r="P16" s="60">
        <v>259</v>
      </c>
      <c r="Q16" s="60">
        <v>259</v>
      </c>
      <c r="R16" s="60">
        <v>0</v>
      </c>
      <c r="S16" s="60">
        <v>850000</v>
      </c>
      <c r="T16" s="60">
        <v>845310</v>
      </c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  <c r="EK16" s="87"/>
      <c r="EL16" s="87"/>
      <c r="EM16" s="87"/>
      <c r="EN16" s="87"/>
      <c r="EO16" s="87"/>
      <c r="EP16" s="87"/>
      <c r="EQ16" s="87"/>
      <c r="ER16" s="87"/>
      <c r="ES16" s="87"/>
      <c r="ET16" s="87"/>
      <c r="EU16" s="87"/>
      <c r="EV16" s="87"/>
      <c r="EW16" s="87"/>
      <c r="EX16" s="87"/>
      <c r="EY16" s="87"/>
      <c r="EZ16" s="87"/>
      <c r="FA16" s="87"/>
      <c r="FB16" s="87"/>
      <c r="FC16" s="87"/>
      <c r="FD16" s="87"/>
      <c r="FE16" s="87"/>
      <c r="FF16" s="87"/>
      <c r="FG16" s="87"/>
      <c r="FH16" s="87"/>
      <c r="FI16" s="87"/>
      <c r="FJ16" s="87"/>
      <c r="FK16" s="87"/>
      <c r="FL16" s="87"/>
      <c r="FM16" s="87"/>
      <c r="FN16" s="87"/>
      <c r="FO16" s="87"/>
      <c r="FP16" s="87"/>
      <c r="FQ16" s="87"/>
      <c r="FR16" s="87"/>
      <c r="FS16" s="87"/>
      <c r="FT16" s="87"/>
      <c r="FU16" s="87"/>
      <c r="FV16" s="87"/>
      <c r="FW16" s="87"/>
      <c r="FX16" s="87"/>
      <c r="FY16" s="87"/>
      <c r="FZ16" s="87"/>
      <c r="GA16" s="87"/>
      <c r="GB16" s="87"/>
      <c r="GC16" s="87"/>
      <c r="GD16" s="87"/>
      <c r="GE16" s="87"/>
      <c r="GF16" s="87"/>
      <c r="GG16" s="87"/>
      <c r="GH16" s="87"/>
      <c r="GI16" s="87"/>
      <c r="GJ16" s="87"/>
      <c r="GK16" s="87"/>
      <c r="GL16" s="87"/>
      <c r="GM16" s="87"/>
      <c r="GN16" s="87"/>
      <c r="GO16" s="87"/>
      <c r="GP16" s="87"/>
      <c r="GQ16" s="87"/>
      <c r="GR16" s="87"/>
      <c r="GS16" s="87"/>
      <c r="GT16" s="87"/>
      <c r="GU16" s="87"/>
      <c r="GV16" s="87"/>
      <c r="GW16" s="87"/>
      <c r="GX16" s="87"/>
      <c r="GY16" s="87"/>
      <c r="GZ16" s="87"/>
      <c r="HA16" s="87"/>
      <c r="HB16" s="87"/>
      <c r="HC16" s="87"/>
      <c r="HD16" s="87"/>
      <c r="HE16" s="87"/>
      <c r="HF16" s="87"/>
      <c r="HG16" s="87"/>
      <c r="HH16" s="87"/>
      <c r="HI16" s="87"/>
      <c r="HJ16" s="87"/>
      <c r="HK16" s="87"/>
      <c r="HL16" s="87"/>
      <c r="HM16" s="87"/>
      <c r="HN16" s="87"/>
      <c r="HO16" s="87"/>
      <c r="HP16" s="87"/>
      <c r="HQ16" s="87"/>
      <c r="HR16" s="87"/>
      <c r="HS16" s="87"/>
      <c r="HT16" s="87"/>
      <c r="HU16" s="87"/>
      <c r="HV16" s="87"/>
      <c r="HW16" s="87"/>
      <c r="HX16" s="87"/>
      <c r="HY16" s="87"/>
      <c r="HZ16" s="87"/>
      <c r="IA16" s="87"/>
      <c r="IB16" s="87"/>
      <c r="IC16" s="87"/>
      <c r="ID16" s="87"/>
      <c r="IE16" s="87"/>
      <c r="IF16" s="87"/>
      <c r="IG16" s="87"/>
      <c r="IH16" s="87"/>
      <c r="II16" s="87"/>
      <c r="IJ16" s="87"/>
      <c r="IK16" s="87"/>
      <c r="IL16" s="87"/>
      <c r="IM16" s="87"/>
      <c r="IN16" s="87"/>
      <c r="IO16" s="87"/>
      <c r="IP16" s="87"/>
      <c r="IQ16" s="87"/>
      <c r="IR16" s="87"/>
      <c r="IS16" s="87"/>
      <c r="IT16" s="87"/>
      <c r="IU16" s="87"/>
      <c r="IV16" s="87"/>
      <c r="IW16" s="90"/>
    </row>
    <row r="17" spans="1:257" s="52" customFormat="1" ht="16">
      <c r="A17" s="59">
        <v>10</v>
      </c>
      <c r="B17" s="29" t="s">
        <v>136</v>
      </c>
      <c r="C17" s="60">
        <v>6</v>
      </c>
      <c r="D17" s="60">
        <v>6</v>
      </c>
      <c r="E17" s="60">
        <v>3</v>
      </c>
      <c r="F17" s="60">
        <v>3</v>
      </c>
      <c r="G17" s="60">
        <v>27</v>
      </c>
      <c r="H17" s="60">
        <v>27</v>
      </c>
      <c r="I17" s="60">
        <v>324</v>
      </c>
      <c r="J17" s="60">
        <v>0</v>
      </c>
      <c r="K17" s="60">
        <v>73</v>
      </c>
      <c r="L17" s="60">
        <v>72</v>
      </c>
      <c r="M17" s="60">
        <v>75</v>
      </c>
      <c r="N17" s="60">
        <v>0</v>
      </c>
      <c r="O17" s="60">
        <v>413</v>
      </c>
      <c r="P17" s="60">
        <v>407</v>
      </c>
      <c r="Q17" s="60">
        <v>431</v>
      </c>
      <c r="R17" s="60">
        <v>0</v>
      </c>
      <c r="S17" s="60">
        <v>766818</v>
      </c>
      <c r="T17" s="60">
        <v>762531</v>
      </c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7"/>
      <c r="ER17" s="87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7"/>
      <c r="FP17" s="87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7"/>
      <c r="GB17" s="87"/>
      <c r="GC17" s="87"/>
      <c r="GD17" s="87"/>
      <c r="GE17" s="87"/>
      <c r="GF17" s="87"/>
      <c r="GG17" s="87"/>
      <c r="GH17" s="87"/>
      <c r="GI17" s="87"/>
      <c r="GJ17" s="87"/>
      <c r="GK17" s="87"/>
      <c r="GL17" s="87"/>
      <c r="GM17" s="87"/>
      <c r="GN17" s="87"/>
      <c r="GO17" s="87"/>
      <c r="GP17" s="87"/>
      <c r="GQ17" s="87"/>
      <c r="GR17" s="87"/>
      <c r="GS17" s="87"/>
      <c r="GT17" s="87"/>
      <c r="GU17" s="87"/>
      <c r="GV17" s="87"/>
      <c r="GW17" s="87"/>
      <c r="GX17" s="87"/>
      <c r="GY17" s="87"/>
      <c r="GZ17" s="87"/>
      <c r="HA17" s="87"/>
      <c r="HB17" s="87"/>
      <c r="HC17" s="87"/>
      <c r="HD17" s="87"/>
      <c r="HE17" s="87"/>
      <c r="HF17" s="87"/>
      <c r="HG17" s="87"/>
      <c r="HH17" s="87"/>
      <c r="HI17" s="87"/>
      <c r="HJ17" s="87"/>
      <c r="HK17" s="87"/>
      <c r="HL17" s="87"/>
      <c r="HM17" s="87"/>
      <c r="HN17" s="87"/>
      <c r="HO17" s="87"/>
      <c r="HP17" s="87"/>
      <c r="HQ17" s="87"/>
      <c r="HR17" s="87"/>
      <c r="HS17" s="87"/>
      <c r="HT17" s="87"/>
      <c r="HU17" s="87"/>
      <c r="HV17" s="87"/>
      <c r="HW17" s="87"/>
      <c r="HX17" s="87"/>
      <c r="HY17" s="87"/>
      <c r="HZ17" s="87"/>
      <c r="IA17" s="87"/>
      <c r="IB17" s="87"/>
      <c r="IC17" s="87"/>
      <c r="ID17" s="87"/>
      <c r="IE17" s="87"/>
      <c r="IF17" s="87"/>
      <c r="IG17" s="87"/>
      <c r="IH17" s="87"/>
      <c r="II17" s="87"/>
      <c r="IJ17" s="87"/>
      <c r="IK17" s="87"/>
      <c r="IL17" s="87"/>
      <c r="IM17" s="87"/>
      <c r="IN17" s="87"/>
      <c r="IO17" s="87"/>
      <c r="IP17" s="87"/>
      <c r="IQ17" s="87"/>
      <c r="IR17" s="87"/>
      <c r="IS17" s="87"/>
      <c r="IT17" s="87"/>
      <c r="IU17" s="87"/>
      <c r="IV17" s="87"/>
      <c r="IW17" s="90"/>
    </row>
    <row r="18" spans="1:257" s="52" customFormat="1" ht="16">
      <c r="A18" s="59">
        <v>11</v>
      </c>
      <c r="B18" s="29" t="s">
        <v>137</v>
      </c>
      <c r="C18" s="60">
        <v>4</v>
      </c>
      <c r="D18" s="60">
        <v>4</v>
      </c>
      <c r="E18" s="60">
        <v>14</v>
      </c>
      <c r="F18" s="60">
        <v>6</v>
      </c>
      <c r="G18" s="60">
        <v>24</v>
      </c>
      <c r="H18" s="60">
        <v>24</v>
      </c>
      <c r="I18" s="60">
        <v>39</v>
      </c>
      <c r="J18" s="60">
        <v>15</v>
      </c>
      <c r="K18" s="60">
        <v>57</v>
      </c>
      <c r="L18" s="60">
        <v>57</v>
      </c>
      <c r="M18" s="60">
        <v>57</v>
      </c>
      <c r="N18" s="60">
        <v>0</v>
      </c>
      <c r="O18" s="60">
        <v>475</v>
      </c>
      <c r="P18" s="60">
        <v>475</v>
      </c>
      <c r="Q18" s="60">
        <v>475</v>
      </c>
      <c r="R18" s="60">
        <v>0</v>
      </c>
      <c r="S18" s="60">
        <v>224185</v>
      </c>
      <c r="T18" s="60">
        <v>219115</v>
      </c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  <c r="GD18" s="87"/>
      <c r="GE18" s="87"/>
      <c r="GF18" s="87"/>
      <c r="GG18" s="87"/>
      <c r="GH18" s="87"/>
      <c r="GI18" s="87"/>
      <c r="GJ18" s="87"/>
      <c r="GK18" s="87"/>
      <c r="GL18" s="87"/>
      <c r="GM18" s="87"/>
      <c r="GN18" s="87"/>
      <c r="GO18" s="87"/>
      <c r="GP18" s="87"/>
      <c r="GQ18" s="87"/>
      <c r="GR18" s="87"/>
      <c r="GS18" s="87"/>
      <c r="GT18" s="87"/>
      <c r="GU18" s="87"/>
      <c r="GV18" s="87"/>
      <c r="GW18" s="87"/>
      <c r="GX18" s="87"/>
      <c r="GY18" s="87"/>
      <c r="GZ18" s="87"/>
      <c r="HA18" s="87"/>
      <c r="HB18" s="87"/>
      <c r="HC18" s="87"/>
      <c r="HD18" s="87"/>
      <c r="HE18" s="87"/>
      <c r="HF18" s="87"/>
      <c r="HG18" s="87"/>
      <c r="HH18" s="87"/>
      <c r="HI18" s="87"/>
      <c r="HJ18" s="87"/>
      <c r="HK18" s="87"/>
      <c r="HL18" s="87"/>
      <c r="HM18" s="87"/>
      <c r="HN18" s="87"/>
      <c r="HO18" s="87"/>
      <c r="HP18" s="87"/>
      <c r="HQ18" s="87"/>
      <c r="HR18" s="87"/>
      <c r="HS18" s="87"/>
      <c r="HT18" s="87"/>
      <c r="HU18" s="87"/>
      <c r="HV18" s="87"/>
      <c r="HW18" s="87"/>
      <c r="HX18" s="87"/>
      <c r="HY18" s="87"/>
      <c r="HZ18" s="87"/>
      <c r="IA18" s="87"/>
      <c r="IB18" s="87"/>
      <c r="IC18" s="87"/>
      <c r="ID18" s="87"/>
      <c r="IE18" s="87"/>
      <c r="IF18" s="87"/>
      <c r="IG18" s="87"/>
      <c r="IH18" s="87"/>
      <c r="II18" s="87"/>
      <c r="IJ18" s="87"/>
      <c r="IK18" s="87"/>
      <c r="IL18" s="87"/>
      <c r="IM18" s="87"/>
      <c r="IN18" s="87"/>
      <c r="IO18" s="87"/>
      <c r="IP18" s="87"/>
      <c r="IQ18" s="87"/>
      <c r="IR18" s="87"/>
      <c r="IS18" s="87"/>
      <c r="IT18" s="87"/>
      <c r="IU18" s="87"/>
      <c r="IV18" s="87"/>
      <c r="IW18" s="90"/>
    </row>
    <row r="19" spans="1:257" s="52" customFormat="1" ht="16">
      <c r="A19" s="59">
        <v>12</v>
      </c>
      <c r="B19" s="29" t="s">
        <v>138</v>
      </c>
      <c r="C19" s="60">
        <v>2</v>
      </c>
      <c r="D19" s="60">
        <v>2</v>
      </c>
      <c r="E19" s="60">
        <v>11</v>
      </c>
      <c r="F19" s="60">
        <v>11</v>
      </c>
      <c r="G19" s="60">
        <v>14</v>
      </c>
      <c r="H19" s="60">
        <v>14</v>
      </c>
      <c r="I19" s="60">
        <v>70</v>
      </c>
      <c r="J19" s="60">
        <v>70</v>
      </c>
      <c r="K19" s="60">
        <v>23</v>
      </c>
      <c r="L19" s="60">
        <v>22</v>
      </c>
      <c r="M19" s="60">
        <v>22</v>
      </c>
      <c r="N19" s="60">
        <v>22</v>
      </c>
      <c r="O19" s="60">
        <v>189</v>
      </c>
      <c r="P19" s="60">
        <v>183</v>
      </c>
      <c r="Q19" s="60">
        <v>183</v>
      </c>
      <c r="R19" s="60">
        <v>0</v>
      </c>
      <c r="S19" s="60">
        <v>185570</v>
      </c>
      <c r="T19" s="60">
        <v>170095</v>
      </c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90"/>
    </row>
    <row r="20" spans="1:257" s="52" customFormat="1" ht="16">
      <c r="A20" s="59">
        <v>13</v>
      </c>
      <c r="B20" s="29" t="s">
        <v>139</v>
      </c>
      <c r="C20" s="60">
        <v>1</v>
      </c>
      <c r="D20" s="60">
        <v>1</v>
      </c>
      <c r="E20" s="60">
        <v>4</v>
      </c>
      <c r="F20" s="60">
        <v>0</v>
      </c>
      <c r="G20" s="60">
        <v>10</v>
      </c>
      <c r="H20" s="60">
        <v>10</v>
      </c>
      <c r="I20" s="60">
        <v>30</v>
      </c>
      <c r="J20" s="60">
        <v>0</v>
      </c>
      <c r="K20" s="60">
        <v>30</v>
      </c>
      <c r="L20" s="60">
        <v>30</v>
      </c>
      <c r="M20" s="60">
        <v>15</v>
      </c>
      <c r="N20" s="60">
        <v>0</v>
      </c>
      <c r="O20" s="60">
        <v>277</v>
      </c>
      <c r="P20" s="60">
        <v>216</v>
      </c>
      <c r="Q20" s="60">
        <v>92</v>
      </c>
      <c r="R20" s="60">
        <v>0</v>
      </c>
      <c r="S20" s="60">
        <v>198450</v>
      </c>
      <c r="T20" s="60">
        <v>189200</v>
      </c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90"/>
    </row>
    <row r="21" spans="1:257" s="52" customFormat="1" ht="16">
      <c r="A21" s="59">
        <v>14</v>
      </c>
      <c r="B21" s="29" t="s">
        <v>140</v>
      </c>
      <c r="C21" s="60">
        <v>1</v>
      </c>
      <c r="D21" s="60">
        <v>1</v>
      </c>
      <c r="E21" s="60">
        <v>2</v>
      </c>
      <c r="F21" s="60">
        <v>0</v>
      </c>
      <c r="G21" s="60">
        <v>7</v>
      </c>
      <c r="H21" s="60">
        <v>4</v>
      </c>
      <c r="I21" s="60">
        <v>0</v>
      </c>
      <c r="J21" s="60">
        <v>0</v>
      </c>
      <c r="K21" s="60">
        <v>30</v>
      </c>
      <c r="L21" s="60">
        <v>29</v>
      </c>
      <c r="M21" s="60">
        <v>29</v>
      </c>
      <c r="N21" s="60">
        <v>0</v>
      </c>
      <c r="O21" s="60">
        <v>122</v>
      </c>
      <c r="P21" s="60">
        <v>111</v>
      </c>
      <c r="Q21" s="60">
        <v>111</v>
      </c>
      <c r="R21" s="60">
        <v>0</v>
      </c>
      <c r="S21" s="60">
        <v>98500</v>
      </c>
      <c r="T21" s="60">
        <v>97780</v>
      </c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90"/>
    </row>
    <row r="22" spans="1:257" s="52" customFormat="1" ht="16">
      <c r="A22" s="59">
        <v>15</v>
      </c>
      <c r="B22" s="29" t="s">
        <v>141</v>
      </c>
      <c r="C22" s="60">
        <v>2</v>
      </c>
      <c r="D22" s="60">
        <v>2</v>
      </c>
      <c r="E22" s="60">
        <v>4</v>
      </c>
      <c r="F22" s="60">
        <v>4</v>
      </c>
      <c r="G22" s="60">
        <v>11</v>
      </c>
      <c r="H22" s="60">
        <v>9</v>
      </c>
      <c r="I22" s="60">
        <v>9</v>
      </c>
      <c r="J22" s="60">
        <v>9</v>
      </c>
      <c r="K22" s="60">
        <v>20</v>
      </c>
      <c r="L22" s="60">
        <v>18</v>
      </c>
      <c r="M22" s="60">
        <v>18</v>
      </c>
      <c r="N22" s="60">
        <v>18</v>
      </c>
      <c r="O22" s="60">
        <v>180</v>
      </c>
      <c r="P22" s="60">
        <v>54</v>
      </c>
      <c r="Q22" s="60">
        <v>54</v>
      </c>
      <c r="R22" s="60">
        <v>54</v>
      </c>
      <c r="S22" s="60">
        <v>399625</v>
      </c>
      <c r="T22" s="60">
        <v>379415</v>
      </c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90"/>
    </row>
    <row r="23" spans="1:257" s="52" customFormat="1" ht="16">
      <c r="A23" s="59">
        <v>16</v>
      </c>
      <c r="B23" s="29" t="s">
        <v>142</v>
      </c>
      <c r="C23" s="60">
        <v>3</v>
      </c>
      <c r="D23" s="60">
        <v>3</v>
      </c>
      <c r="E23" s="60">
        <v>4</v>
      </c>
      <c r="F23" s="60">
        <v>4</v>
      </c>
      <c r="G23" s="60">
        <v>16</v>
      </c>
      <c r="H23" s="60">
        <v>16</v>
      </c>
      <c r="I23" s="60">
        <v>16</v>
      </c>
      <c r="J23" s="60">
        <v>16</v>
      </c>
      <c r="K23" s="60">
        <v>46</v>
      </c>
      <c r="L23" s="60">
        <v>45</v>
      </c>
      <c r="M23" s="60">
        <v>45</v>
      </c>
      <c r="N23" s="60">
        <v>45</v>
      </c>
      <c r="O23" s="60">
        <v>343</v>
      </c>
      <c r="P23" s="60">
        <v>343</v>
      </c>
      <c r="Q23" s="60">
        <v>345</v>
      </c>
      <c r="R23" s="60">
        <v>345</v>
      </c>
      <c r="S23" s="60">
        <v>6684120</v>
      </c>
      <c r="T23" s="60">
        <v>6684120</v>
      </c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90"/>
    </row>
    <row r="24" spans="1:257" s="52" customFormat="1" ht="16">
      <c r="A24" s="59">
        <v>17</v>
      </c>
      <c r="B24" s="29" t="s">
        <v>143</v>
      </c>
      <c r="C24" s="60">
        <v>1</v>
      </c>
      <c r="D24" s="130">
        <v>1</v>
      </c>
      <c r="E24" s="60">
        <v>6</v>
      </c>
      <c r="F24" s="60">
        <v>0</v>
      </c>
      <c r="G24" s="60">
        <v>7</v>
      </c>
      <c r="H24" s="60">
        <v>7</v>
      </c>
      <c r="I24" s="60">
        <v>7</v>
      </c>
      <c r="J24" s="60">
        <v>0</v>
      </c>
      <c r="K24" s="60">
        <v>24</v>
      </c>
      <c r="L24" s="60">
        <v>23</v>
      </c>
      <c r="M24" s="60">
        <v>23</v>
      </c>
      <c r="N24" s="60">
        <v>0</v>
      </c>
      <c r="O24" s="60">
        <v>194</v>
      </c>
      <c r="P24" s="60">
        <v>135</v>
      </c>
      <c r="Q24" s="60">
        <v>135</v>
      </c>
      <c r="R24" s="60">
        <v>28</v>
      </c>
      <c r="S24" s="60">
        <v>252450</v>
      </c>
      <c r="T24" s="60">
        <v>238700</v>
      </c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90"/>
    </row>
    <row r="25" spans="1:257" s="52" customFormat="1" ht="16">
      <c r="A25" s="59">
        <v>18</v>
      </c>
      <c r="B25" s="29" t="s">
        <v>144</v>
      </c>
      <c r="C25" s="60">
        <v>1</v>
      </c>
      <c r="D25" s="60">
        <v>1</v>
      </c>
      <c r="E25" s="60">
        <v>3</v>
      </c>
      <c r="F25" s="60">
        <v>0</v>
      </c>
      <c r="G25" s="60">
        <v>7</v>
      </c>
      <c r="H25" s="60">
        <v>7</v>
      </c>
      <c r="I25" s="60">
        <v>0</v>
      </c>
      <c r="J25" s="60">
        <v>0</v>
      </c>
      <c r="K25" s="60">
        <v>18</v>
      </c>
      <c r="L25" s="60">
        <v>12</v>
      </c>
      <c r="M25" s="60">
        <v>0</v>
      </c>
      <c r="N25" s="60">
        <v>0</v>
      </c>
      <c r="O25" s="60">
        <v>259</v>
      </c>
      <c r="P25" s="60">
        <v>259</v>
      </c>
      <c r="Q25" s="60">
        <v>0</v>
      </c>
      <c r="R25" s="60">
        <v>0</v>
      </c>
      <c r="S25" s="60">
        <v>218850</v>
      </c>
      <c r="T25" s="60">
        <v>214455</v>
      </c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90"/>
    </row>
    <row r="26" spans="1:257" s="52" customFormat="1" ht="16">
      <c r="A26" s="59">
        <v>19</v>
      </c>
      <c r="B26" s="29" t="s">
        <v>145</v>
      </c>
      <c r="C26" s="60">
        <v>1</v>
      </c>
      <c r="D26" s="60">
        <v>1</v>
      </c>
      <c r="E26" s="60">
        <v>7</v>
      </c>
      <c r="F26" s="60">
        <v>0</v>
      </c>
      <c r="G26" s="60">
        <v>7</v>
      </c>
      <c r="H26" s="60">
        <v>7</v>
      </c>
      <c r="I26" s="60">
        <v>8</v>
      </c>
      <c r="J26" s="60">
        <v>0</v>
      </c>
      <c r="K26" s="60">
        <v>15</v>
      </c>
      <c r="L26" s="60">
        <v>14</v>
      </c>
      <c r="M26" s="60">
        <v>14</v>
      </c>
      <c r="N26" s="60">
        <v>0</v>
      </c>
      <c r="O26" s="60">
        <v>102</v>
      </c>
      <c r="P26" s="60">
        <v>102</v>
      </c>
      <c r="Q26" s="60">
        <v>102</v>
      </c>
      <c r="R26" s="60">
        <v>0</v>
      </c>
      <c r="S26" s="60">
        <v>112780</v>
      </c>
      <c r="T26" s="60">
        <v>110160</v>
      </c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  <c r="GD26" s="87"/>
      <c r="GE26" s="87"/>
      <c r="GF26" s="87"/>
      <c r="GG26" s="87"/>
      <c r="GH26" s="87"/>
      <c r="GI26" s="87"/>
      <c r="GJ26" s="87"/>
      <c r="GK26" s="87"/>
      <c r="GL26" s="87"/>
      <c r="GM26" s="87"/>
      <c r="GN26" s="87"/>
      <c r="GO26" s="87"/>
      <c r="GP26" s="87"/>
      <c r="GQ26" s="87"/>
      <c r="GR26" s="87"/>
      <c r="GS26" s="87"/>
      <c r="GT26" s="87"/>
      <c r="GU26" s="87"/>
      <c r="GV26" s="87"/>
      <c r="GW26" s="87"/>
      <c r="GX26" s="87"/>
      <c r="GY26" s="87"/>
      <c r="GZ26" s="87"/>
      <c r="HA26" s="87"/>
      <c r="HB26" s="87"/>
      <c r="HC26" s="87"/>
      <c r="HD26" s="87"/>
      <c r="HE26" s="87"/>
      <c r="HF26" s="87"/>
      <c r="HG26" s="87"/>
      <c r="HH26" s="87"/>
      <c r="HI26" s="87"/>
      <c r="HJ26" s="87"/>
      <c r="HK26" s="87"/>
      <c r="HL26" s="87"/>
      <c r="HM26" s="87"/>
      <c r="HN26" s="87"/>
      <c r="HO26" s="87"/>
      <c r="HP26" s="87"/>
      <c r="HQ26" s="87"/>
      <c r="HR26" s="87"/>
      <c r="HS26" s="87"/>
      <c r="HT26" s="87"/>
      <c r="HU26" s="87"/>
      <c r="HV26" s="87"/>
      <c r="HW26" s="87"/>
      <c r="HX26" s="87"/>
      <c r="HY26" s="87"/>
      <c r="HZ26" s="87"/>
      <c r="IA26" s="87"/>
      <c r="IB26" s="87"/>
      <c r="IC26" s="87"/>
      <c r="ID26" s="87"/>
      <c r="IE26" s="87"/>
      <c r="IF26" s="87"/>
      <c r="IG26" s="87"/>
      <c r="IH26" s="87"/>
      <c r="II26" s="87"/>
      <c r="IJ26" s="87"/>
      <c r="IK26" s="87"/>
      <c r="IL26" s="87"/>
      <c r="IM26" s="87"/>
      <c r="IN26" s="87"/>
      <c r="IO26" s="87"/>
      <c r="IP26" s="87"/>
      <c r="IQ26" s="87"/>
      <c r="IR26" s="87"/>
      <c r="IS26" s="87"/>
      <c r="IT26" s="87"/>
      <c r="IU26" s="87"/>
      <c r="IV26" s="87"/>
      <c r="IW26" s="90"/>
    </row>
    <row r="27" spans="1:257" s="52" customFormat="1" ht="16">
      <c r="A27" s="59">
        <v>20</v>
      </c>
      <c r="B27" s="29" t="s">
        <v>146</v>
      </c>
      <c r="C27" s="60">
        <v>2</v>
      </c>
      <c r="D27" s="60">
        <v>2</v>
      </c>
      <c r="E27" s="60">
        <v>5</v>
      </c>
      <c r="F27" s="60">
        <v>0</v>
      </c>
      <c r="G27" s="60">
        <v>13</v>
      </c>
      <c r="H27" s="60">
        <v>5</v>
      </c>
      <c r="I27" s="60">
        <v>10</v>
      </c>
      <c r="J27" s="60">
        <v>0</v>
      </c>
      <c r="K27" s="60">
        <v>23</v>
      </c>
      <c r="L27" s="60">
        <v>23</v>
      </c>
      <c r="M27" s="60">
        <v>56</v>
      </c>
      <c r="N27" s="60">
        <v>0</v>
      </c>
      <c r="O27" s="60">
        <v>272</v>
      </c>
      <c r="P27" s="60">
        <v>116</v>
      </c>
      <c r="Q27" s="60">
        <v>116</v>
      </c>
      <c r="R27" s="60">
        <v>0</v>
      </c>
      <c r="S27" s="60">
        <v>254747</v>
      </c>
      <c r="T27" s="60">
        <v>254122</v>
      </c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90"/>
    </row>
    <row r="28" spans="1:257" s="52" customFormat="1" ht="16">
      <c r="A28" s="59">
        <v>21</v>
      </c>
      <c r="B28" s="48" t="s">
        <v>147</v>
      </c>
      <c r="C28" s="60">
        <v>6</v>
      </c>
      <c r="D28" s="60">
        <v>5</v>
      </c>
      <c r="E28" s="60">
        <v>30</v>
      </c>
      <c r="F28" s="60">
        <v>30</v>
      </c>
      <c r="G28" s="60">
        <v>21</v>
      </c>
      <c r="H28" s="60">
        <v>21</v>
      </c>
      <c r="I28" s="60">
        <v>84</v>
      </c>
      <c r="J28" s="60">
        <v>84</v>
      </c>
      <c r="K28" s="60">
        <v>78</v>
      </c>
      <c r="L28" s="60">
        <v>63</v>
      </c>
      <c r="M28" s="60">
        <v>76</v>
      </c>
      <c r="N28" s="60">
        <v>76</v>
      </c>
      <c r="O28" s="60">
        <v>451</v>
      </c>
      <c r="P28" s="60">
        <v>429</v>
      </c>
      <c r="Q28" s="60">
        <v>225</v>
      </c>
      <c r="R28" s="60">
        <v>225</v>
      </c>
      <c r="S28" s="60">
        <v>600000</v>
      </c>
      <c r="T28" s="60">
        <v>587070</v>
      </c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  <c r="EG28" s="87"/>
      <c r="EH28" s="87"/>
      <c r="EI28" s="87"/>
      <c r="EJ28" s="87"/>
      <c r="EK28" s="87"/>
      <c r="EL28" s="87"/>
      <c r="EM28" s="87"/>
      <c r="EN28" s="87"/>
      <c r="EO28" s="87"/>
      <c r="EP28" s="87"/>
      <c r="EQ28" s="87"/>
      <c r="ER28" s="87"/>
      <c r="ES28" s="87"/>
      <c r="ET28" s="87"/>
      <c r="EU28" s="87"/>
      <c r="EV28" s="87"/>
      <c r="EW28" s="87"/>
      <c r="EX28" s="87"/>
      <c r="EY28" s="87"/>
      <c r="EZ28" s="87"/>
      <c r="FA28" s="87"/>
      <c r="FB28" s="87"/>
      <c r="FC28" s="87"/>
      <c r="FD28" s="87"/>
      <c r="FE28" s="87"/>
      <c r="FF28" s="87"/>
      <c r="FG28" s="87"/>
      <c r="FH28" s="87"/>
      <c r="FI28" s="87"/>
      <c r="FJ28" s="87"/>
      <c r="FK28" s="87"/>
      <c r="FL28" s="87"/>
      <c r="FM28" s="87"/>
      <c r="FN28" s="87"/>
      <c r="FO28" s="87"/>
      <c r="FP28" s="87"/>
      <c r="FQ28" s="87"/>
      <c r="FR28" s="87"/>
      <c r="FS28" s="87"/>
      <c r="FT28" s="87"/>
      <c r="FU28" s="87"/>
      <c r="FV28" s="87"/>
      <c r="FW28" s="87"/>
      <c r="FX28" s="87"/>
      <c r="FY28" s="87"/>
      <c r="FZ28" s="87"/>
      <c r="GA28" s="87"/>
      <c r="GB28" s="87"/>
      <c r="GC28" s="87"/>
      <c r="GD28" s="87"/>
      <c r="GE28" s="87"/>
      <c r="GF28" s="87"/>
      <c r="GG28" s="87"/>
      <c r="GH28" s="87"/>
      <c r="GI28" s="87"/>
      <c r="GJ28" s="87"/>
      <c r="GK28" s="87"/>
      <c r="GL28" s="87"/>
      <c r="GM28" s="87"/>
      <c r="GN28" s="87"/>
      <c r="GO28" s="87"/>
      <c r="GP28" s="87"/>
      <c r="GQ28" s="87"/>
      <c r="GR28" s="87"/>
      <c r="GS28" s="87"/>
      <c r="GT28" s="87"/>
      <c r="GU28" s="87"/>
      <c r="GV28" s="87"/>
      <c r="GW28" s="87"/>
      <c r="GX28" s="87"/>
      <c r="GY28" s="87"/>
      <c r="GZ28" s="87"/>
      <c r="HA28" s="87"/>
      <c r="HB28" s="87"/>
      <c r="HC28" s="87"/>
      <c r="HD28" s="87"/>
      <c r="HE28" s="87"/>
      <c r="HF28" s="87"/>
      <c r="HG28" s="87"/>
      <c r="HH28" s="87"/>
      <c r="HI28" s="87"/>
      <c r="HJ28" s="87"/>
      <c r="HK28" s="87"/>
      <c r="HL28" s="87"/>
      <c r="HM28" s="87"/>
      <c r="HN28" s="87"/>
      <c r="HO28" s="87"/>
      <c r="HP28" s="87"/>
      <c r="HQ28" s="87"/>
      <c r="HR28" s="87"/>
      <c r="HS28" s="87"/>
      <c r="HT28" s="87"/>
      <c r="HU28" s="87"/>
      <c r="HV28" s="87"/>
      <c r="HW28" s="87"/>
      <c r="HX28" s="87"/>
      <c r="HY28" s="87"/>
      <c r="HZ28" s="87"/>
      <c r="IA28" s="87"/>
      <c r="IB28" s="87"/>
      <c r="IC28" s="87"/>
      <c r="ID28" s="87"/>
      <c r="IE28" s="87"/>
      <c r="IF28" s="87"/>
      <c r="IG28" s="87"/>
      <c r="IH28" s="87"/>
      <c r="II28" s="87"/>
      <c r="IJ28" s="87"/>
      <c r="IK28" s="87"/>
      <c r="IL28" s="87"/>
      <c r="IM28" s="87"/>
      <c r="IN28" s="87"/>
      <c r="IO28" s="87"/>
      <c r="IP28" s="87"/>
      <c r="IQ28" s="87"/>
      <c r="IR28" s="87"/>
      <c r="IS28" s="87"/>
      <c r="IT28" s="87"/>
      <c r="IU28" s="87"/>
      <c r="IV28" s="87"/>
      <c r="IW28" s="90"/>
    </row>
    <row r="29" spans="1:257" s="52" customFormat="1" ht="16">
      <c r="A29" s="59">
        <v>22</v>
      </c>
      <c r="B29" s="48" t="s">
        <v>148</v>
      </c>
      <c r="C29" s="60">
        <v>2</v>
      </c>
      <c r="D29" s="60">
        <v>2</v>
      </c>
      <c r="E29" s="60">
        <v>0</v>
      </c>
      <c r="F29" s="60">
        <v>0</v>
      </c>
      <c r="G29" s="60">
        <v>9</v>
      </c>
      <c r="H29" s="60">
        <v>9</v>
      </c>
      <c r="I29" s="60">
        <v>0</v>
      </c>
      <c r="J29" s="60">
        <v>0</v>
      </c>
      <c r="K29" s="60">
        <v>21</v>
      </c>
      <c r="L29" s="60">
        <v>20</v>
      </c>
      <c r="M29" s="60">
        <v>0</v>
      </c>
      <c r="N29" s="60">
        <v>0</v>
      </c>
      <c r="O29" s="60">
        <v>177</v>
      </c>
      <c r="P29" s="60">
        <v>174</v>
      </c>
      <c r="Q29" s="60">
        <v>0</v>
      </c>
      <c r="R29" s="60">
        <v>0</v>
      </c>
      <c r="S29" s="60">
        <v>120886</v>
      </c>
      <c r="T29" s="60">
        <v>120886</v>
      </c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87"/>
      <c r="GB29" s="87"/>
      <c r="GC29" s="87"/>
      <c r="GD29" s="87"/>
      <c r="GE29" s="87"/>
      <c r="GF29" s="87"/>
      <c r="GG29" s="87"/>
      <c r="GH29" s="87"/>
      <c r="GI29" s="87"/>
      <c r="GJ29" s="87"/>
      <c r="GK29" s="87"/>
      <c r="GL29" s="87"/>
      <c r="GM29" s="87"/>
      <c r="GN29" s="87"/>
      <c r="GO29" s="87"/>
      <c r="GP29" s="87"/>
      <c r="GQ29" s="87"/>
      <c r="GR29" s="87"/>
      <c r="GS29" s="87"/>
      <c r="GT29" s="87"/>
      <c r="GU29" s="87"/>
      <c r="GV29" s="87"/>
      <c r="GW29" s="87"/>
      <c r="GX29" s="87"/>
      <c r="GY29" s="87"/>
      <c r="GZ29" s="87"/>
      <c r="HA29" s="87"/>
      <c r="HB29" s="87"/>
      <c r="HC29" s="87"/>
      <c r="HD29" s="87"/>
      <c r="HE29" s="87"/>
      <c r="HF29" s="87"/>
      <c r="HG29" s="87"/>
      <c r="HH29" s="87"/>
      <c r="HI29" s="87"/>
      <c r="HJ29" s="87"/>
      <c r="HK29" s="87"/>
      <c r="HL29" s="87"/>
      <c r="HM29" s="87"/>
      <c r="HN29" s="87"/>
      <c r="HO29" s="87"/>
      <c r="HP29" s="87"/>
      <c r="HQ29" s="87"/>
      <c r="HR29" s="87"/>
      <c r="HS29" s="87"/>
      <c r="HT29" s="87"/>
      <c r="HU29" s="87"/>
      <c r="HV29" s="87"/>
      <c r="HW29" s="87"/>
      <c r="HX29" s="87"/>
      <c r="HY29" s="87"/>
      <c r="HZ29" s="87"/>
      <c r="IA29" s="87"/>
      <c r="IB29" s="87"/>
      <c r="IC29" s="87"/>
      <c r="ID29" s="87"/>
      <c r="IE29" s="87"/>
      <c r="IF29" s="87"/>
      <c r="IG29" s="87"/>
      <c r="IH29" s="87"/>
      <c r="II29" s="87"/>
      <c r="IJ29" s="87"/>
      <c r="IK29" s="87"/>
      <c r="IL29" s="87"/>
      <c r="IM29" s="87"/>
      <c r="IN29" s="87"/>
      <c r="IO29" s="87"/>
      <c r="IP29" s="87"/>
      <c r="IQ29" s="87"/>
      <c r="IR29" s="87"/>
      <c r="IS29" s="87"/>
      <c r="IT29" s="87"/>
      <c r="IU29" s="87"/>
      <c r="IV29" s="87"/>
      <c r="IW29" s="90"/>
    </row>
    <row r="30" spans="1:257" s="52" customFormat="1" ht="16">
      <c r="A30" s="59">
        <v>23</v>
      </c>
      <c r="B30" s="48" t="s">
        <v>149</v>
      </c>
      <c r="C30" s="60">
        <v>1</v>
      </c>
      <c r="D30" s="60">
        <v>1</v>
      </c>
      <c r="E30" s="60">
        <v>7</v>
      </c>
      <c r="F30" s="60">
        <v>7</v>
      </c>
      <c r="G30" s="60">
        <v>16</v>
      </c>
      <c r="H30" s="60">
        <v>16</v>
      </c>
      <c r="I30" s="60">
        <v>18</v>
      </c>
      <c r="J30" s="60">
        <v>18</v>
      </c>
      <c r="K30" s="60">
        <v>83</v>
      </c>
      <c r="L30" s="60">
        <v>83</v>
      </c>
      <c r="M30" s="60">
        <v>83</v>
      </c>
      <c r="N30" s="60">
        <v>83</v>
      </c>
      <c r="O30" s="60">
        <v>525</v>
      </c>
      <c r="P30" s="60">
        <v>403</v>
      </c>
      <c r="Q30" s="60">
        <v>403</v>
      </c>
      <c r="R30" s="60">
        <v>0</v>
      </c>
      <c r="S30" s="60">
        <v>685824</v>
      </c>
      <c r="T30" s="60">
        <v>685824</v>
      </c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  <c r="BZ30" s="87"/>
      <c r="CA30" s="87"/>
      <c r="CB30" s="87"/>
      <c r="CC30" s="87"/>
      <c r="CD30" s="87"/>
      <c r="CE30" s="87"/>
      <c r="CF30" s="87"/>
      <c r="CG30" s="87"/>
      <c r="CH30" s="87"/>
      <c r="CI30" s="87"/>
      <c r="CJ30" s="87"/>
      <c r="CK30" s="87"/>
      <c r="CL30" s="87"/>
      <c r="CM30" s="87"/>
      <c r="CN30" s="87"/>
      <c r="CO30" s="87"/>
      <c r="CP30" s="87"/>
      <c r="CQ30" s="87"/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  <c r="DY30" s="87"/>
      <c r="DZ30" s="87"/>
      <c r="EA30" s="87"/>
      <c r="EB30" s="87"/>
      <c r="EC30" s="87"/>
      <c r="ED30" s="87"/>
      <c r="EE30" s="87"/>
      <c r="EF30" s="87"/>
      <c r="EG30" s="87"/>
      <c r="EH30" s="87"/>
      <c r="EI30" s="87"/>
      <c r="EJ30" s="87"/>
      <c r="EK30" s="87"/>
      <c r="EL30" s="87"/>
      <c r="EM30" s="87"/>
      <c r="EN30" s="87"/>
      <c r="EO30" s="87"/>
      <c r="EP30" s="87"/>
      <c r="EQ30" s="87"/>
      <c r="ER30" s="87"/>
      <c r="ES30" s="87"/>
      <c r="ET30" s="87"/>
      <c r="EU30" s="87"/>
      <c r="EV30" s="87"/>
      <c r="EW30" s="87"/>
      <c r="EX30" s="87"/>
      <c r="EY30" s="87"/>
      <c r="EZ30" s="87"/>
      <c r="FA30" s="87"/>
      <c r="FB30" s="87"/>
      <c r="FC30" s="87"/>
      <c r="FD30" s="87"/>
      <c r="FE30" s="87"/>
      <c r="FF30" s="87"/>
      <c r="FG30" s="87"/>
      <c r="FH30" s="87"/>
      <c r="FI30" s="87"/>
      <c r="FJ30" s="87"/>
      <c r="FK30" s="87"/>
      <c r="FL30" s="87"/>
      <c r="FM30" s="87"/>
      <c r="FN30" s="87"/>
      <c r="FO30" s="87"/>
      <c r="FP30" s="87"/>
      <c r="FQ30" s="87"/>
      <c r="FR30" s="87"/>
      <c r="FS30" s="87"/>
      <c r="FT30" s="87"/>
      <c r="FU30" s="87"/>
      <c r="FV30" s="87"/>
      <c r="FW30" s="87"/>
      <c r="FX30" s="87"/>
      <c r="FY30" s="87"/>
      <c r="FZ30" s="87"/>
      <c r="GA30" s="87"/>
      <c r="GB30" s="87"/>
      <c r="GC30" s="87"/>
      <c r="GD30" s="87"/>
      <c r="GE30" s="87"/>
      <c r="GF30" s="87"/>
      <c r="GG30" s="87"/>
      <c r="GH30" s="87"/>
      <c r="GI30" s="87"/>
      <c r="GJ30" s="87"/>
      <c r="GK30" s="87"/>
      <c r="GL30" s="87"/>
      <c r="GM30" s="87"/>
      <c r="GN30" s="87"/>
      <c r="GO30" s="87"/>
      <c r="GP30" s="87"/>
      <c r="GQ30" s="87"/>
      <c r="GR30" s="87"/>
      <c r="GS30" s="87"/>
      <c r="GT30" s="87"/>
      <c r="GU30" s="87"/>
      <c r="GV30" s="87"/>
      <c r="GW30" s="87"/>
      <c r="GX30" s="87"/>
      <c r="GY30" s="87"/>
      <c r="GZ30" s="87"/>
      <c r="HA30" s="87"/>
      <c r="HB30" s="87"/>
      <c r="HC30" s="87"/>
      <c r="HD30" s="87"/>
      <c r="HE30" s="87"/>
      <c r="HF30" s="87"/>
      <c r="HG30" s="87"/>
      <c r="HH30" s="87"/>
      <c r="HI30" s="87"/>
      <c r="HJ30" s="87"/>
      <c r="HK30" s="87"/>
      <c r="HL30" s="87"/>
      <c r="HM30" s="87"/>
      <c r="HN30" s="87"/>
      <c r="HO30" s="87"/>
      <c r="HP30" s="87"/>
      <c r="HQ30" s="87"/>
      <c r="HR30" s="87"/>
      <c r="HS30" s="87"/>
      <c r="HT30" s="87"/>
      <c r="HU30" s="87"/>
      <c r="HV30" s="87"/>
      <c r="HW30" s="87"/>
      <c r="HX30" s="87"/>
      <c r="HY30" s="87"/>
      <c r="HZ30" s="87"/>
      <c r="IA30" s="87"/>
      <c r="IB30" s="87"/>
      <c r="IC30" s="87"/>
      <c r="ID30" s="87"/>
      <c r="IE30" s="87"/>
      <c r="IF30" s="87"/>
      <c r="IG30" s="87"/>
      <c r="IH30" s="87"/>
      <c r="II30" s="87"/>
      <c r="IJ30" s="87"/>
      <c r="IK30" s="87"/>
      <c r="IL30" s="87"/>
      <c r="IM30" s="87"/>
      <c r="IN30" s="87"/>
      <c r="IO30" s="87"/>
      <c r="IP30" s="87"/>
      <c r="IQ30" s="87"/>
      <c r="IR30" s="87"/>
      <c r="IS30" s="87"/>
      <c r="IT30" s="87"/>
      <c r="IU30" s="87"/>
      <c r="IV30" s="87"/>
      <c r="IW30" s="90"/>
    </row>
    <row r="31" spans="1:257" s="52" customFormat="1" ht="16">
      <c r="A31" s="59">
        <v>24</v>
      </c>
      <c r="B31" s="48" t="s">
        <v>150</v>
      </c>
      <c r="C31" s="60">
        <v>3</v>
      </c>
      <c r="D31" s="60">
        <v>3</v>
      </c>
      <c r="E31" s="60">
        <v>3</v>
      </c>
      <c r="F31" s="60">
        <v>0</v>
      </c>
      <c r="G31" s="60">
        <v>20</v>
      </c>
      <c r="H31" s="60">
        <v>20</v>
      </c>
      <c r="I31" s="60">
        <v>92</v>
      </c>
      <c r="J31" s="60">
        <v>0</v>
      </c>
      <c r="K31" s="60">
        <v>46</v>
      </c>
      <c r="L31" s="60">
        <v>46</v>
      </c>
      <c r="M31" s="60">
        <v>81</v>
      </c>
      <c r="N31" s="60">
        <v>0</v>
      </c>
      <c r="O31" s="60">
        <v>370</v>
      </c>
      <c r="P31" s="60">
        <v>370</v>
      </c>
      <c r="Q31" s="60">
        <v>522</v>
      </c>
      <c r="R31" s="60">
        <v>0</v>
      </c>
      <c r="S31" s="60">
        <v>460310</v>
      </c>
      <c r="T31" s="60">
        <v>445855</v>
      </c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87"/>
      <c r="GB31" s="87"/>
      <c r="GC31" s="87"/>
      <c r="GD31" s="87"/>
      <c r="GE31" s="87"/>
      <c r="GF31" s="87"/>
      <c r="GG31" s="87"/>
      <c r="GH31" s="87"/>
      <c r="GI31" s="87"/>
      <c r="GJ31" s="87"/>
      <c r="GK31" s="87"/>
      <c r="GL31" s="87"/>
      <c r="GM31" s="87"/>
      <c r="GN31" s="87"/>
      <c r="GO31" s="87"/>
      <c r="GP31" s="87"/>
      <c r="GQ31" s="87"/>
      <c r="GR31" s="87"/>
      <c r="GS31" s="87"/>
      <c r="GT31" s="87"/>
      <c r="GU31" s="87"/>
      <c r="GV31" s="87"/>
      <c r="GW31" s="87"/>
      <c r="GX31" s="87"/>
      <c r="GY31" s="87"/>
      <c r="GZ31" s="87"/>
      <c r="HA31" s="87"/>
      <c r="HB31" s="87"/>
      <c r="HC31" s="87"/>
      <c r="HD31" s="87"/>
      <c r="HE31" s="87"/>
      <c r="HF31" s="87"/>
      <c r="HG31" s="87"/>
      <c r="HH31" s="87"/>
      <c r="HI31" s="87"/>
      <c r="HJ31" s="87"/>
      <c r="HK31" s="87"/>
      <c r="HL31" s="87"/>
      <c r="HM31" s="87"/>
      <c r="HN31" s="87"/>
      <c r="HO31" s="87"/>
      <c r="HP31" s="87"/>
      <c r="HQ31" s="87"/>
      <c r="HR31" s="87"/>
      <c r="HS31" s="87"/>
      <c r="HT31" s="87"/>
      <c r="HU31" s="87"/>
      <c r="HV31" s="87"/>
      <c r="HW31" s="87"/>
      <c r="HX31" s="87"/>
      <c r="HY31" s="87"/>
      <c r="HZ31" s="87"/>
      <c r="IA31" s="87"/>
      <c r="IB31" s="87"/>
      <c r="IC31" s="87"/>
      <c r="ID31" s="87"/>
      <c r="IE31" s="87"/>
      <c r="IF31" s="87"/>
      <c r="IG31" s="87"/>
      <c r="IH31" s="87"/>
      <c r="II31" s="87"/>
      <c r="IJ31" s="87"/>
      <c r="IK31" s="87"/>
      <c r="IL31" s="87"/>
      <c r="IM31" s="87"/>
      <c r="IN31" s="87"/>
      <c r="IO31" s="87"/>
      <c r="IP31" s="87"/>
      <c r="IQ31" s="87"/>
      <c r="IR31" s="87"/>
      <c r="IS31" s="87"/>
      <c r="IT31" s="87"/>
      <c r="IU31" s="87"/>
      <c r="IV31" s="87"/>
      <c r="IW31" s="90"/>
    </row>
    <row r="32" spans="1:257" s="52" customFormat="1" ht="16">
      <c r="A32" s="59">
        <v>25</v>
      </c>
      <c r="B32" s="48" t="s">
        <v>151</v>
      </c>
      <c r="C32" s="60">
        <v>2</v>
      </c>
      <c r="D32" s="60">
        <v>2</v>
      </c>
      <c r="E32" s="60">
        <v>4</v>
      </c>
      <c r="F32" s="60">
        <v>0</v>
      </c>
      <c r="G32" s="60">
        <v>14</v>
      </c>
      <c r="H32" s="60">
        <v>14</v>
      </c>
      <c r="I32" s="60">
        <v>14</v>
      </c>
      <c r="J32" s="60">
        <v>0</v>
      </c>
      <c r="K32" s="60">
        <v>36</v>
      </c>
      <c r="L32" s="60">
        <v>35</v>
      </c>
      <c r="M32" s="60">
        <v>35</v>
      </c>
      <c r="N32" s="60">
        <v>0</v>
      </c>
      <c r="O32" s="60">
        <v>179</v>
      </c>
      <c r="P32" s="60">
        <v>173</v>
      </c>
      <c r="Q32" s="60">
        <v>173</v>
      </c>
      <c r="R32" s="60">
        <v>0</v>
      </c>
      <c r="S32" s="60">
        <v>223055</v>
      </c>
      <c r="T32" s="60">
        <v>222048</v>
      </c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  <c r="EG32" s="87"/>
      <c r="EH32" s="87"/>
      <c r="EI32" s="87"/>
      <c r="EJ32" s="87"/>
      <c r="EK32" s="87"/>
      <c r="EL32" s="87"/>
      <c r="EM32" s="87"/>
      <c r="EN32" s="87"/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  <c r="FU32" s="87"/>
      <c r="FV32" s="87"/>
      <c r="FW32" s="87"/>
      <c r="FX32" s="87"/>
      <c r="FY32" s="87"/>
      <c r="FZ32" s="87"/>
      <c r="GA32" s="87"/>
      <c r="GB32" s="87"/>
      <c r="GC32" s="87"/>
      <c r="GD32" s="87"/>
      <c r="GE32" s="87"/>
      <c r="GF32" s="87"/>
      <c r="GG32" s="87"/>
      <c r="GH32" s="87"/>
      <c r="GI32" s="87"/>
      <c r="GJ32" s="87"/>
      <c r="GK32" s="87"/>
      <c r="GL32" s="87"/>
      <c r="GM32" s="87"/>
      <c r="GN32" s="87"/>
      <c r="GO32" s="87"/>
      <c r="GP32" s="87"/>
      <c r="GQ32" s="87"/>
      <c r="GR32" s="87"/>
      <c r="GS32" s="87"/>
      <c r="GT32" s="87"/>
      <c r="GU32" s="87"/>
      <c r="GV32" s="87"/>
      <c r="GW32" s="87"/>
      <c r="GX32" s="87"/>
      <c r="GY32" s="87"/>
      <c r="GZ32" s="87"/>
      <c r="HA32" s="87"/>
      <c r="HB32" s="87"/>
      <c r="HC32" s="87"/>
      <c r="HD32" s="87"/>
      <c r="HE32" s="87"/>
      <c r="HF32" s="87"/>
      <c r="HG32" s="87"/>
      <c r="HH32" s="87"/>
      <c r="HI32" s="87"/>
      <c r="HJ32" s="87"/>
      <c r="HK32" s="87"/>
      <c r="HL32" s="87"/>
      <c r="HM32" s="87"/>
      <c r="HN32" s="87"/>
      <c r="HO32" s="87"/>
      <c r="HP32" s="87"/>
      <c r="HQ32" s="87"/>
      <c r="HR32" s="87"/>
      <c r="HS32" s="87"/>
      <c r="HT32" s="87"/>
      <c r="HU32" s="87"/>
      <c r="HV32" s="87"/>
      <c r="HW32" s="87"/>
      <c r="HX32" s="87"/>
      <c r="HY32" s="87"/>
      <c r="HZ32" s="87"/>
      <c r="IA32" s="87"/>
      <c r="IB32" s="87"/>
      <c r="IC32" s="87"/>
      <c r="ID32" s="87"/>
      <c r="IE32" s="87"/>
      <c r="IF32" s="87"/>
      <c r="IG32" s="87"/>
      <c r="IH32" s="87"/>
      <c r="II32" s="87"/>
      <c r="IJ32" s="87"/>
      <c r="IK32" s="87"/>
      <c r="IL32" s="87"/>
      <c r="IM32" s="87"/>
      <c r="IN32" s="87"/>
      <c r="IO32" s="87"/>
      <c r="IP32" s="87"/>
      <c r="IQ32" s="87"/>
      <c r="IR32" s="87"/>
      <c r="IS32" s="87"/>
      <c r="IT32" s="87"/>
      <c r="IU32" s="87"/>
      <c r="IV32" s="87"/>
      <c r="IW32" s="90"/>
    </row>
    <row r="33" spans="1:257" s="52" customFormat="1" ht="16">
      <c r="A33" s="59">
        <v>26</v>
      </c>
      <c r="B33" s="48" t="s">
        <v>152</v>
      </c>
      <c r="C33" s="60">
        <v>5</v>
      </c>
      <c r="D33" s="60">
        <v>1</v>
      </c>
      <c r="E33" s="60">
        <v>2</v>
      </c>
      <c r="F33" s="60">
        <v>0</v>
      </c>
      <c r="G33" s="60">
        <v>23</v>
      </c>
      <c r="H33" s="60">
        <v>23</v>
      </c>
      <c r="I33" s="60">
        <v>23</v>
      </c>
      <c r="J33" s="60">
        <v>0</v>
      </c>
      <c r="K33" s="60">
        <v>61</v>
      </c>
      <c r="L33" s="60">
        <v>56</v>
      </c>
      <c r="M33" s="60">
        <v>56</v>
      </c>
      <c r="N33" s="60">
        <v>0</v>
      </c>
      <c r="O33" s="60">
        <v>506</v>
      </c>
      <c r="P33" s="60">
        <v>395</v>
      </c>
      <c r="Q33" s="60">
        <v>395</v>
      </c>
      <c r="R33" s="60">
        <v>0</v>
      </c>
      <c r="S33" s="60">
        <v>416618</v>
      </c>
      <c r="T33" s="60">
        <v>409945</v>
      </c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87"/>
      <c r="GB33" s="87"/>
      <c r="GC33" s="87"/>
      <c r="GD33" s="87"/>
      <c r="GE33" s="87"/>
      <c r="GF33" s="87"/>
      <c r="GG33" s="87"/>
      <c r="GH33" s="87"/>
      <c r="GI33" s="87"/>
      <c r="GJ33" s="87"/>
      <c r="GK33" s="87"/>
      <c r="GL33" s="87"/>
      <c r="GM33" s="87"/>
      <c r="GN33" s="87"/>
      <c r="GO33" s="87"/>
      <c r="GP33" s="87"/>
      <c r="GQ33" s="87"/>
      <c r="GR33" s="87"/>
      <c r="GS33" s="87"/>
      <c r="GT33" s="87"/>
      <c r="GU33" s="87"/>
      <c r="GV33" s="87"/>
      <c r="GW33" s="87"/>
      <c r="GX33" s="87"/>
      <c r="GY33" s="87"/>
      <c r="GZ33" s="87"/>
      <c r="HA33" s="87"/>
      <c r="HB33" s="87"/>
      <c r="HC33" s="87"/>
      <c r="HD33" s="87"/>
      <c r="HE33" s="87"/>
      <c r="HF33" s="87"/>
      <c r="HG33" s="87"/>
      <c r="HH33" s="87"/>
      <c r="HI33" s="87"/>
      <c r="HJ33" s="87"/>
      <c r="HK33" s="87"/>
      <c r="HL33" s="87"/>
      <c r="HM33" s="87"/>
      <c r="HN33" s="87"/>
      <c r="HO33" s="87"/>
      <c r="HP33" s="87"/>
      <c r="HQ33" s="87"/>
      <c r="HR33" s="87"/>
      <c r="HS33" s="87"/>
      <c r="HT33" s="87"/>
      <c r="HU33" s="87"/>
      <c r="HV33" s="87"/>
      <c r="HW33" s="87"/>
      <c r="HX33" s="87"/>
      <c r="HY33" s="87"/>
      <c r="HZ33" s="87"/>
      <c r="IA33" s="87"/>
      <c r="IB33" s="87"/>
      <c r="IC33" s="87"/>
      <c r="ID33" s="87"/>
      <c r="IE33" s="87"/>
      <c r="IF33" s="87"/>
      <c r="IG33" s="87"/>
      <c r="IH33" s="87"/>
      <c r="II33" s="87"/>
      <c r="IJ33" s="87"/>
      <c r="IK33" s="87"/>
      <c r="IL33" s="87"/>
      <c r="IM33" s="87"/>
      <c r="IN33" s="87"/>
      <c r="IO33" s="87"/>
      <c r="IP33" s="87"/>
      <c r="IQ33" s="87"/>
      <c r="IR33" s="87"/>
      <c r="IS33" s="87"/>
      <c r="IT33" s="87"/>
      <c r="IU33" s="87"/>
      <c r="IV33" s="87"/>
      <c r="IW33" s="90"/>
    </row>
    <row r="34" spans="1:257" s="52" customFormat="1" ht="16">
      <c r="A34" s="59">
        <v>27</v>
      </c>
      <c r="B34" s="48" t="s">
        <v>153</v>
      </c>
      <c r="C34" s="60">
        <v>2</v>
      </c>
      <c r="D34" s="60">
        <v>2</v>
      </c>
      <c r="E34" s="60">
        <v>8</v>
      </c>
      <c r="F34" s="60">
        <v>4</v>
      </c>
      <c r="G34" s="60">
        <v>14</v>
      </c>
      <c r="H34" s="60">
        <v>12</v>
      </c>
      <c r="I34" s="60">
        <v>12</v>
      </c>
      <c r="J34" s="60">
        <v>12</v>
      </c>
      <c r="K34" s="60">
        <v>40</v>
      </c>
      <c r="L34" s="60">
        <v>40</v>
      </c>
      <c r="M34" s="60">
        <v>84</v>
      </c>
      <c r="N34" s="60">
        <v>42</v>
      </c>
      <c r="O34" s="60">
        <v>473</v>
      </c>
      <c r="P34" s="60">
        <v>473</v>
      </c>
      <c r="Q34" s="60">
        <v>481</v>
      </c>
      <c r="R34" s="60">
        <v>0</v>
      </c>
      <c r="S34" s="60">
        <v>348036</v>
      </c>
      <c r="T34" s="60">
        <v>348036</v>
      </c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87"/>
      <c r="EH34" s="87"/>
      <c r="EI34" s="87"/>
      <c r="EJ34" s="87"/>
      <c r="EK34" s="87"/>
      <c r="EL34" s="87"/>
      <c r="EM34" s="87"/>
      <c r="EN34" s="87"/>
      <c r="EO34" s="87"/>
      <c r="EP34" s="87"/>
      <c r="EQ34" s="87"/>
      <c r="ER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  <c r="FF34" s="87"/>
      <c r="FG34" s="87"/>
      <c r="FH34" s="87"/>
      <c r="FI34" s="87"/>
      <c r="FJ34" s="87"/>
      <c r="FK34" s="87"/>
      <c r="FL34" s="87"/>
      <c r="FM34" s="87"/>
      <c r="FN34" s="87"/>
      <c r="FO34" s="87"/>
      <c r="FP34" s="87"/>
      <c r="FQ34" s="87"/>
      <c r="FR34" s="87"/>
      <c r="FS34" s="87"/>
      <c r="FT34" s="87"/>
      <c r="FU34" s="87"/>
      <c r="FV34" s="87"/>
      <c r="FW34" s="87"/>
      <c r="FX34" s="87"/>
      <c r="FY34" s="87"/>
      <c r="FZ34" s="87"/>
      <c r="GA34" s="87"/>
      <c r="GB34" s="87"/>
      <c r="GC34" s="87"/>
      <c r="GD34" s="87"/>
      <c r="GE34" s="87"/>
      <c r="GF34" s="87"/>
      <c r="GG34" s="87"/>
      <c r="GH34" s="87"/>
      <c r="GI34" s="87"/>
      <c r="GJ34" s="87"/>
      <c r="GK34" s="87"/>
      <c r="GL34" s="87"/>
      <c r="GM34" s="87"/>
      <c r="GN34" s="87"/>
      <c r="GO34" s="87"/>
      <c r="GP34" s="87"/>
      <c r="GQ34" s="87"/>
      <c r="GR34" s="87"/>
      <c r="GS34" s="87"/>
      <c r="GT34" s="87"/>
      <c r="GU34" s="87"/>
      <c r="GV34" s="87"/>
      <c r="GW34" s="87"/>
      <c r="GX34" s="87"/>
      <c r="GY34" s="87"/>
      <c r="GZ34" s="87"/>
      <c r="HA34" s="87"/>
      <c r="HB34" s="87"/>
      <c r="HC34" s="87"/>
      <c r="HD34" s="87"/>
      <c r="HE34" s="87"/>
      <c r="HF34" s="87"/>
      <c r="HG34" s="87"/>
      <c r="HH34" s="87"/>
      <c r="HI34" s="87"/>
      <c r="HJ34" s="87"/>
      <c r="HK34" s="87"/>
      <c r="HL34" s="87"/>
      <c r="HM34" s="87"/>
      <c r="HN34" s="87"/>
      <c r="HO34" s="87"/>
      <c r="HP34" s="87"/>
      <c r="HQ34" s="87"/>
      <c r="HR34" s="87"/>
      <c r="HS34" s="87"/>
      <c r="HT34" s="87"/>
      <c r="HU34" s="87"/>
      <c r="HV34" s="87"/>
      <c r="HW34" s="87"/>
      <c r="HX34" s="87"/>
      <c r="HY34" s="87"/>
      <c r="HZ34" s="87"/>
      <c r="IA34" s="87"/>
      <c r="IB34" s="87"/>
      <c r="IC34" s="87"/>
      <c r="ID34" s="87"/>
      <c r="IE34" s="87"/>
      <c r="IF34" s="87"/>
      <c r="IG34" s="87"/>
      <c r="IH34" s="87"/>
      <c r="II34" s="87"/>
      <c r="IJ34" s="87"/>
      <c r="IK34" s="87"/>
      <c r="IL34" s="87"/>
      <c r="IM34" s="87"/>
      <c r="IN34" s="87"/>
      <c r="IO34" s="87"/>
      <c r="IP34" s="87"/>
      <c r="IQ34" s="87"/>
      <c r="IR34" s="87"/>
      <c r="IS34" s="87"/>
      <c r="IT34" s="87"/>
      <c r="IU34" s="87"/>
      <c r="IV34" s="87"/>
      <c r="IW34" s="90"/>
    </row>
    <row r="35" spans="1:257" s="52" customFormat="1" ht="16">
      <c r="A35" s="59">
        <v>28</v>
      </c>
      <c r="B35" s="48" t="s">
        <v>154</v>
      </c>
      <c r="C35" s="60">
        <v>3</v>
      </c>
      <c r="D35" s="60">
        <v>1</v>
      </c>
      <c r="E35" s="60">
        <v>8</v>
      </c>
      <c r="F35" s="60">
        <v>8</v>
      </c>
      <c r="G35" s="60">
        <v>19</v>
      </c>
      <c r="H35" s="60">
        <v>19</v>
      </c>
      <c r="I35" s="60">
        <v>0</v>
      </c>
      <c r="J35" s="60">
        <v>0</v>
      </c>
      <c r="K35" s="60">
        <v>33</v>
      </c>
      <c r="L35" s="60">
        <v>20</v>
      </c>
      <c r="M35" s="60">
        <v>0</v>
      </c>
      <c r="N35" s="60">
        <v>0</v>
      </c>
      <c r="O35" s="60">
        <v>284</v>
      </c>
      <c r="P35" s="60">
        <v>211</v>
      </c>
      <c r="Q35" s="60">
        <v>0</v>
      </c>
      <c r="R35" s="60">
        <v>0</v>
      </c>
      <c r="S35" s="60">
        <v>230540</v>
      </c>
      <c r="T35" s="60">
        <v>227497</v>
      </c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87"/>
      <c r="GB35" s="87"/>
      <c r="GC35" s="87"/>
      <c r="GD35" s="87"/>
      <c r="GE35" s="87"/>
      <c r="GF35" s="87"/>
      <c r="GG35" s="87"/>
      <c r="GH35" s="87"/>
      <c r="GI35" s="87"/>
      <c r="GJ35" s="87"/>
      <c r="GK35" s="87"/>
      <c r="GL35" s="87"/>
      <c r="GM35" s="87"/>
      <c r="GN35" s="87"/>
      <c r="GO35" s="87"/>
      <c r="GP35" s="87"/>
      <c r="GQ35" s="87"/>
      <c r="GR35" s="87"/>
      <c r="GS35" s="87"/>
      <c r="GT35" s="87"/>
      <c r="GU35" s="87"/>
      <c r="GV35" s="87"/>
      <c r="GW35" s="87"/>
      <c r="GX35" s="87"/>
      <c r="GY35" s="87"/>
      <c r="GZ35" s="87"/>
      <c r="HA35" s="87"/>
      <c r="HB35" s="87"/>
      <c r="HC35" s="87"/>
      <c r="HD35" s="87"/>
      <c r="HE35" s="87"/>
      <c r="HF35" s="87"/>
      <c r="HG35" s="87"/>
      <c r="HH35" s="87"/>
      <c r="HI35" s="87"/>
      <c r="HJ35" s="87"/>
      <c r="HK35" s="87"/>
      <c r="HL35" s="87"/>
      <c r="HM35" s="87"/>
      <c r="HN35" s="87"/>
      <c r="HO35" s="87"/>
      <c r="HP35" s="87"/>
      <c r="HQ35" s="87"/>
      <c r="HR35" s="87"/>
      <c r="HS35" s="87"/>
      <c r="HT35" s="87"/>
      <c r="HU35" s="87"/>
      <c r="HV35" s="87"/>
      <c r="HW35" s="87"/>
      <c r="HX35" s="87"/>
      <c r="HY35" s="87"/>
      <c r="HZ35" s="87"/>
      <c r="IA35" s="87"/>
      <c r="IB35" s="87"/>
      <c r="IC35" s="87"/>
      <c r="ID35" s="87"/>
      <c r="IE35" s="87"/>
      <c r="IF35" s="87"/>
      <c r="IG35" s="87"/>
      <c r="IH35" s="87"/>
      <c r="II35" s="87"/>
      <c r="IJ35" s="87"/>
      <c r="IK35" s="87"/>
      <c r="IL35" s="87"/>
      <c r="IM35" s="87"/>
      <c r="IN35" s="87"/>
      <c r="IO35" s="87"/>
      <c r="IP35" s="87"/>
      <c r="IQ35" s="87"/>
      <c r="IR35" s="87"/>
      <c r="IS35" s="87"/>
      <c r="IT35" s="87"/>
      <c r="IU35" s="87"/>
      <c r="IV35" s="87"/>
      <c r="IW35" s="90"/>
    </row>
    <row r="36" spans="1:257" s="52" customFormat="1" ht="16">
      <c r="A36" s="59">
        <v>29</v>
      </c>
      <c r="B36" s="48" t="s">
        <v>155</v>
      </c>
      <c r="C36" s="60">
        <v>2</v>
      </c>
      <c r="D36" s="60">
        <v>1</v>
      </c>
      <c r="E36" s="60">
        <v>1</v>
      </c>
      <c r="F36" s="60">
        <v>1</v>
      </c>
      <c r="G36" s="60">
        <v>10</v>
      </c>
      <c r="H36" s="60">
        <v>6</v>
      </c>
      <c r="I36" s="60">
        <v>6</v>
      </c>
      <c r="J36" s="60">
        <v>6</v>
      </c>
      <c r="K36" s="60">
        <v>30</v>
      </c>
      <c r="L36" s="60">
        <v>16</v>
      </c>
      <c r="M36" s="60">
        <v>16</v>
      </c>
      <c r="N36" s="60">
        <v>16</v>
      </c>
      <c r="O36" s="60">
        <v>165</v>
      </c>
      <c r="P36" s="60">
        <v>148</v>
      </c>
      <c r="Q36" s="60">
        <v>148</v>
      </c>
      <c r="R36" s="60">
        <v>148</v>
      </c>
      <c r="S36" s="60">
        <v>338377</v>
      </c>
      <c r="T36" s="60">
        <v>333900</v>
      </c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  <c r="FA36" s="87"/>
      <c r="FB36" s="87"/>
      <c r="FC36" s="87"/>
      <c r="FD36" s="87"/>
      <c r="FE36" s="87"/>
      <c r="FF36" s="87"/>
      <c r="FG36" s="87"/>
      <c r="FH36" s="87"/>
      <c r="FI36" s="87"/>
      <c r="FJ36" s="87"/>
      <c r="FK36" s="87"/>
      <c r="FL36" s="87"/>
      <c r="FM36" s="87"/>
      <c r="FN36" s="87"/>
      <c r="FO36" s="87"/>
      <c r="FP36" s="87"/>
      <c r="FQ36" s="87"/>
      <c r="FR36" s="87"/>
      <c r="FS36" s="87"/>
      <c r="FT36" s="87"/>
      <c r="FU36" s="87"/>
      <c r="FV36" s="87"/>
      <c r="FW36" s="87"/>
      <c r="FX36" s="87"/>
      <c r="FY36" s="87"/>
      <c r="FZ36" s="87"/>
      <c r="GA36" s="87"/>
      <c r="GB36" s="87"/>
      <c r="GC36" s="87"/>
      <c r="GD36" s="87"/>
      <c r="GE36" s="87"/>
      <c r="GF36" s="87"/>
      <c r="GG36" s="87"/>
      <c r="GH36" s="87"/>
      <c r="GI36" s="87"/>
      <c r="GJ36" s="87"/>
      <c r="GK36" s="87"/>
      <c r="GL36" s="87"/>
      <c r="GM36" s="87"/>
      <c r="GN36" s="87"/>
      <c r="GO36" s="87"/>
      <c r="GP36" s="87"/>
      <c r="GQ36" s="87"/>
      <c r="GR36" s="87"/>
      <c r="GS36" s="87"/>
      <c r="GT36" s="87"/>
      <c r="GU36" s="87"/>
      <c r="GV36" s="87"/>
      <c r="GW36" s="87"/>
      <c r="GX36" s="87"/>
      <c r="GY36" s="87"/>
      <c r="GZ36" s="87"/>
      <c r="HA36" s="87"/>
      <c r="HB36" s="87"/>
      <c r="HC36" s="87"/>
      <c r="HD36" s="87"/>
      <c r="HE36" s="87"/>
      <c r="HF36" s="87"/>
      <c r="HG36" s="87"/>
      <c r="HH36" s="87"/>
      <c r="HI36" s="87"/>
      <c r="HJ36" s="87"/>
      <c r="HK36" s="87"/>
      <c r="HL36" s="87"/>
      <c r="HM36" s="87"/>
      <c r="HN36" s="87"/>
      <c r="HO36" s="87"/>
      <c r="HP36" s="87"/>
      <c r="HQ36" s="87"/>
      <c r="HR36" s="87"/>
      <c r="HS36" s="87"/>
      <c r="HT36" s="87"/>
      <c r="HU36" s="87"/>
      <c r="HV36" s="87"/>
      <c r="HW36" s="87"/>
      <c r="HX36" s="87"/>
      <c r="HY36" s="87"/>
      <c r="HZ36" s="87"/>
      <c r="IA36" s="87"/>
      <c r="IB36" s="87"/>
      <c r="IC36" s="87"/>
      <c r="ID36" s="87"/>
      <c r="IE36" s="87"/>
      <c r="IF36" s="87"/>
      <c r="IG36" s="87"/>
      <c r="IH36" s="87"/>
      <c r="II36" s="87"/>
      <c r="IJ36" s="87"/>
      <c r="IK36" s="87"/>
      <c r="IL36" s="87"/>
      <c r="IM36" s="87"/>
      <c r="IN36" s="87"/>
      <c r="IO36" s="87"/>
      <c r="IP36" s="87"/>
      <c r="IQ36" s="87"/>
      <c r="IR36" s="87"/>
      <c r="IS36" s="87"/>
      <c r="IT36" s="87"/>
      <c r="IU36" s="87"/>
      <c r="IV36" s="87"/>
      <c r="IW36" s="90"/>
    </row>
    <row r="37" spans="1:257" s="52" customFormat="1" ht="16">
      <c r="A37" s="59">
        <v>30</v>
      </c>
      <c r="B37" s="48" t="s">
        <v>156</v>
      </c>
      <c r="C37" s="60">
        <v>5</v>
      </c>
      <c r="D37" s="60">
        <v>5</v>
      </c>
      <c r="E37" s="60">
        <v>27</v>
      </c>
      <c r="F37" s="60">
        <v>27</v>
      </c>
      <c r="G37" s="60">
        <v>20</v>
      </c>
      <c r="H37" s="60">
        <v>20</v>
      </c>
      <c r="I37" s="60">
        <v>20</v>
      </c>
      <c r="J37" s="60">
        <v>10</v>
      </c>
      <c r="K37" s="60">
        <v>50</v>
      </c>
      <c r="L37" s="60">
        <v>50</v>
      </c>
      <c r="M37" s="60">
        <v>44</v>
      </c>
      <c r="N37" s="60">
        <v>44</v>
      </c>
      <c r="O37" s="60">
        <v>358</v>
      </c>
      <c r="P37" s="60">
        <v>319</v>
      </c>
      <c r="Q37" s="60">
        <v>291</v>
      </c>
      <c r="R37" s="60">
        <v>266</v>
      </c>
      <c r="S37" s="60">
        <v>317050</v>
      </c>
      <c r="T37" s="60">
        <v>316400</v>
      </c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87"/>
      <c r="GB37" s="87"/>
      <c r="GC37" s="87"/>
      <c r="GD37" s="87"/>
      <c r="GE37" s="87"/>
      <c r="GF37" s="87"/>
      <c r="GG37" s="87"/>
      <c r="GH37" s="87"/>
      <c r="GI37" s="87"/>
      <c r="GJ37" s="87"/>
      <c r="GK37" s="87"/>
      <c r="GL37" s="87"/>
      <c r="GM37" s="87"/>
      <c r="GN37" s="87"/>
      <c r="GO37" s="87"/>
      <c r="GP37" s="87"/>
      <c r="GQ37" s="87"/>
      <c r="GR37" s="87"/>
      <c r="GS37" s="87"/>
      <c r="GT37" s="87"/>
      <c r="GU37" s="87"/>
      <c r="GV37" s="87"/>
      <c r="GW37" s="87"/>
      <c r="GX37" s="87"/>
      <c r="GY37" s="87"/>
      <c r="GZ37" s="87"/>
      <c r="HA37" s="87"/>
      <c r="HB37" s="87"/>
      <c r="HC37" s="87"/>
      <c r="HD37" s="87"/>
      <c r="HE37" s="87"/>
      <c r="HF37" s="87"/>
      <c r="HG37" s="87"/>
      <c r="HH37" s="87"/>
      <c r="HI37" s="87"/>
      <c r="HJ37" s="87"/>
      <c r="HK37" s="87"/>
      <c r="HL37" s="87"/>
      <c r="HM37" s="87"/>
      <c r="HN37" s="87"/>
      <c r="HO37" s="87"/>
      <c r="HP37" s="87"/>
      <c r="HQ37" s="87"/>
      <c r="HR37" s="87"/>
      <c r="HS37" s="87"/>
      <c r="HT37" s="87"/>
      <c r="HU37" s="87"/>
      <c r="HV37" s="87"/>
      <c r="HW37" s="87"/>
      <c r="HX37" s="87"/>
      <c r="HY37" s="87"/>
      <c r="HZ37" s="87"/>
      <c r="IA37" s="87"/>
      <c r="IB37" s="87"/>
      <c r="IC37" s="87"/>
      <c r="ID37" s="87"/>
      <c r="IE37" s="87"/>
      <c r="IF37" s="87"/>
      <c r="IG37" s="87"/>
      <c r="IH37" s="87"/>
      <c r="II37" s="87"/>
      <c r="IJ37" s="87"/>
      <c r="IK37" s="87"/>
      <c r="IL37" s="87"/>
      <c r="IM37" s="87"/>
      <c r="IN37" s="87"/>
      <c r="IO37" s="87"/>
      <c r="IP37" s="87"/>
      <c r="IQ37" s="87"/>
      <c r="IR37" s="87"/>
      <c r="IS37" s="87"/>
      <c r="IT37" s="87"/>
      <c r="IU37" s="87"/>
      <c r="IV37" s="87"/>
      <c r="IW37" s="90"/>
    </row>
    <row r="38" spans="1:257" s="52" customFormat="1" ht="16">
      <c r="A38" s="59">
        <v>31</v>
      </c>
      <c r="B38" s="48" t="s">
        <v>157</v>
      </c>
      <c r="C38" s="60">
        <v>2</v>
      </c>
      <c r="D38" s="60">
        <v>2</v>
      </c>
      <c r="E38" s="60">
        <v>15</v>
      </c>
      <c r="F38" s="60">
        <v>15</v>
      </c>
      <c r="G38" s="60">
        <v>20</v>
      </c>
      <c r="H38" s="60">
        <v>6</v>
      </c>
      <c r="I38" s="60">
        <v>12</v>
      </c>
      <c r="J38" s="60">
        <v>12</v>
      </c>
      <c r="K38" s="60">
        <v>41</v>
      </c>
      <c r="L38" s="60">
        <v>39</v>
      </c>
      <c r="M38" s="60">
        <v>39</v>
      </c>
      <c r="N38" s="60">
        <v>39</v>
      </c>
      <c r="O38" s="60">
        <v>395</v>
      </c>
      <c r="P38" s="60">
        <v>339</v>
      </c>
      <c r="Q38" s="60">
        <v>324</v>
      </c>
      <c r="R38" s="60">
        <v>324</v>
      </c>
      <c r="S38" s="60">
        <v>1584494</v>
      </c>
      <c r="T38" s="60">
        <v>1584494</v>
      </c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87"/>
      <c r="EX38" s="87"/>
      <c r="EY38" s="87"/>
      <c r="EZ38" s="87"/>
      <c r="FA38" s="87"/>
      <c r="FB38" s="87"/>
      <c r="FC38" s="87"/>
      <c r="FD38" s="87"/>
      <c r="FE38" s="87"/>
      <c r="FF38" s="87"/>
      <c r="FG38" s="87"/>
      <c r="FH38" s="87"/>
      <c r="FI38" s="87"/>
      <c r="FJ38" s="87"/>
      <c r="FK38" s="87"/>
      <c r="FL38" s="87"/>
      <c r="FM38" s="87"/>
      <c r="FN38" s="87"/>
      <c r="FO38" s="87"/>
      <c r="FP38" s="87"/>
      <c r="FQ38" s="87"/>
      <c r="FR38" s="87"/>
      <c r="FS38" s="87"/>
      <c r="FT38" s="87"/>
      <c r="FU38" s="87"/>
      <c r="FV38" s="87"/>
      <c r="FW38" s="87"/>
      <c r="FX38" s="87"/>
      <c r="FY38" s="87"/>
      <c r="FZ38" s="87"/>
      <c r="GA38" s="87"/>
      <c r="GB38" s="87"/>
      <c r="GC38" s="87"/>
      <c r="GD38" s="87"/>
      <c r="GE38" s="87"/>
      <c r="GF38" s="87"/>
      <c r="GG38" s="87"/>
      <c r="GH38" s="87"/>
      <c r="GI38" s="87"/>
      <c r="GJ38" s="87"/>
      <c r="GK38" s="87"/>
      <c r="GL38" s="87"/>
      <c r="GM38" s="87"/>
      <c r="GN38" s="87"/>
      <c r="GO38" s="87"/>
      <c r="GP38" s="87"/>
      <c r="GQ38" s="87"/>
      <c r="GR38" s="87"/>
      <c r="GS38" s="87"/>
      <c r="GT38" s="87"/>
      <c r="GU38" s="87"/>
      <c r="GV38" s="87"/>
      <c r="GW38" s="87"/>
      <c r="GX38" s="87"/>
      <c r="GY38" s="87"/>
      <c r="GZ38" s="87"/>
      <c r="HA38" s="87"/>
      <c r="HB38" s="87"/>
      <c r="HC38" s="87"/>
      <c r="HD38" s="87"/>
      <c r="HE38" s="87"/>
      <c r="HF38" s="87"/>
      <c r="HG38" s="87"/>
      <c r="HH38" s="87"/>
      <c r="HI38" s="87"/>
      <c r="HJ38" s="87"/>
      <c r="HK38" s="87"/>
      <c r="HL38" s="87"/>
      <c r="HM38" s="87"/>
      <c r="HN38" s="87"/>
      <c r="HO38" s="87"/>
      <c r="HP38" s="87"/>
      <c r="HQ38" s="87"/>
      <c r="HR38" s="87"/>
      <c r="HS38" s="87"/>
      <c r="HT38" s="87"/>
      <c r="HU38" s="87"/>
      <c r="HV38" s="87"/>
      <c r="HW38" s="87"/>
      <c r="HX38" s="87"/>
      <c r="HY38" s="87"/>
      <c r="HZ38" s="87"/>
      <c r="IA38" s="87"/>
      <c r="IB38" s="87"/>
      <c r="IC38" s="87"/>
      <c r="ID38" s="87"/>
      <c r="IE38" s="87"/>
      <c r="IF38" s="87"/>
      <c r="IG38" s="87"/>
      <c r="IH38" s="87"/>
      <c r="II38" s="87"/>
      <c r="IJ38" s="87"/>
      <c r="IK38" s="87"/>
      <c r="IL38" s="87"/>
      <c r="IM38" s="87"/>
      <c r="IN38" s="87"/>
      <c r="IO38" s="87"/>
      <c r="IP38" s="87"/>
      <c r="IQ38" s="87"/>
      <c r="IR38" s="87"/>
      <c r="IS38" s="87"/>
      <c r="IT38" s="87"/>
      <c r="IU38" s="87"/>
      <c r="IV38" s="87"/>
      <c r="IW38" s="90"/>
    </row>
    <row r="39" spans="1:257" s="52" customFormat="1" ht="16">
      <c r="A39" s="59">
        <v>32</v>
      </c>
      <c r="B39" s="48" t="s">
        <v>158</v>
      </c>
      <c r="C39" s="60">
        <v>1</v>
      </c>
      <c r="D39" s="60">
        <v>1</v>
      </c>
      <c r="E39" s="60">
        <v>2</v>
      </c>
      <c r="F39" s="60">
        <v>2</v>
      </c>
      <c r="G39" s="60">
        <v>6</v>
      </c>
      <c r="H39" s="60">
        <v>6</v>
      </c>
      <c r="I39" s="60">
        <v>7</v>
      </c>
      <c r="J39" s="60">
        <v>0</v>
      </c>
      <c r="K39" s="60">
        <v>17</v>
      </c>
      <c r="L39" s="60">
        <v>16</v>
      </c>
      <c r="M39" s="60">
        <v>16</v>
      </c>
      <c r="N39" s="60">
        <v>0</v>
      </c>
      <c r="O39" s="60">
        <v>104</v>
      </c>
      <c r="P39" s="60">
        <v>102</v>
      </c>
      <c r="Q39" s="60">
        <v>102</v>
      </c>
      <c r="R39" s="60">
        <v>0</v>
      </c>
      <c r="S39" s="60">
        <v>82540</v>
      </c>
      <c r="T39" s="60">
        <v>80500</v>
      </c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87"/>
      <c r="GB39" s="87"/>
      <c r="GC39" s="87"/>
      <c r="GD39" s="87"/>
      <c r="GE39" s="87"/>
      <c r="GF39" s="87"/>
      <c r="GG39" s="87"/>
      <c r="GH39" s="87"/>
      <c r="GI39" s="87"/>
      <c r="GJ39" s="87"/>
      <c r="GK39" s="87"/>
      <c r="GL39" s="87"/>
      <c r="GM39" s="87"/>
      <c r="GN39" s="87"/>
      <c r="GO39" s="87"/>
      <c r="GP39" s="87"/>
      <c r="GQ39" s="87"/>
      <c r="GR39" s="87"/>
      <c r="GS39" s="87"/>
      <c r="GT39" s="87"/>
      <c r="GU39" s="87"/>
      <c r="GV39" s="87"/>
      <c r="GW39" s="87"/>
      <c r="GX39" s="87"/>
      <c r="GY39" s="87"/>
      <c r="GZ39" s="87"/>
      <c r="HA39" s="87"/>
      <c r="HB39" s="87"/>
      <c r="HC39" s="87"/>
      <c r="HD39" s="87"/>
      <c r="HE39" s="87"/>
      <c r="HF39" s="87"/>
      <c r="HG39" s="87"/>
      <c r="HH39" s="87"/>
      <c r="HI39" s="87"/>
      <c r="HJ39" s="87"/>
      <c r="HK39" s="87"/>
      <c r="HL39" s="87"/>
      <c r="HM39" s="87"/>
      <c r="HN39" s="87"/>
      <c r="HO39" s="87"/>
      <c r="HP39" s="87"/>
      <c r="HQ39" s="87"/>
      <c r="HR39" s="87"/>
      <c r="HS39" s="87"/>
      <c r="HT39" s="87"/>
      <c r="HU39" s="87"/>
      <c r="HV39" s="87"/>
      <c r="HW39" s="87"/>
      <c r="HX39" s="87"/>
      <c r="HY39" s="87"/>
      <c r="HZ39" s="87"/>
      <c r="IA39" s="87"/>
      <c r="IB39" s="87"/>
      <c r="IC39" s="87"/>
      <c r="ID39" s="87"/>
      <c r="IE39" s="87"/>
      <c r="IF39" s="87"/>
      <c r="IG39" s="87"/>
      <c r="IH39" s="87"/>
      <c r="II39" s="87"/>
      <c r="IJ39" s="87"/>
      <c r="IK39" s="87"/>
      <c r="IL39" s="87"/>
      <c r="IM39" s="87"/>
      <c r="IN39" s="87"/>
      <c r="IO39" s="87"/>
      <c r="IP39" s="87"/>
      <c r="IQ39" s="87"/>
      <c r="IR39" s="87"/>
      <c r="IS39" s="87"/>
      <c r="IT39" s="87"/>
      <c r="IU39" s="87"/>
      <c r="IV39" s="87"/>
      <c r="IW39" s="90"/>
    </row>
    <row r="40" spans="1:257" s="52" customFormat="1" ht="16">
      <c r="A40" s="59">
        <v>33</v>
      </c>
      <c r="B40" s="48" t="s">
        <v>159</v>
      </c>
      <c r="C40" s="60">
        <v>1</v>
      </c>
      <c r="D40" s="60">
        <v>1</v>
      </c>
      <c r="E40" s="60">
        <v>1</v>
      </c>
      <c r="F40" s="60">
        <v>0</v>
      </c>
      <c r="G40" s="60">
        <v>5</v>
      </c>
      <c r="H40" s="60">
        <v>5</v>
      </c>
      <c r="I40" s="60">
        <v>5</v>
      </c>
      <c r="J40" s="60">
        <v>0</v>
      </c>
      <c r="K40" s="60">
        <v>15</v>
      </c>
      <c r="L40" s="60">
        <v>15</v>
      </c>
      <c r="M40" s="60">
        <v>15</v>
      </c>
      <c r="N40" s="60">
        <v>0</v>
      </c>
      <c r="O40" s="60">
        <v>92</v>
      </c>
      <c r="P40" s="60">
        <v>85</v>
      </c>
      <c r="Q40" s="60">
        <v>85</v>
      </c>
      <c r="R40" s="60">
        <v>0</v>
      </c>
      <c r="S40" s="60">
        <v>23860</v>
      </c>
      <c r="T40" s="60">
        <v>21690</v>
      </c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  <c r="GC40" s="87"/>
      <c r="GD40" s="87"/>
      <c r="GE40" s="87"/>
      <c r="GF40" s="87"/>
      <c r="GG40" s="87"/>
      <c r="GH40" s="87"/>
      <c r="GI40" s="87"/>
      <c r="GJ40" s="87"/>
      <c r="GK40" s="87"/>
      <c r="GL40" s="87"/>
      <c r="GM40" s="87"/>
      <c r="GN40" s="87"/>
      <c r="GO40" s="87"/>
      <c r="GP40" s="87"/>
      <c r="GQ40" s="87"/>
      <c r="GR40" s="87"/>
      <c r="GS40" s="87"/>
      <c r="GT40" s="87"/>
      <c r="GU40" s="87"/>
      <c r="GV40" s="87"/>
      <c r="GW40" s="87"/>
      <c r="GX40" s="87"/>
      <c r="GY40" s="87"/>
      <c r="GZ40" s="87"/>
      <c r="HA40" s="87"/>
      <c r="HB40" s="87"/>
      <c r="HC40" s="87"/>
      <c r="HD40" s="87"/>
      <c r="HE40" s="87"/>
      <c r="HF40" s="87"/>
      <c r="HG40" s="87"/>
      <c r="HH40" s="87"/>
      <c r="HI40" s="87"/>
      <c r="HJ40" s="87"/>
      <c r="HK40" s="87"/>
      <c r="HL40" s="87"/>
      <c r="HM40" s="87"/>
      <c r="HN40" s="87"/>
      <c r="HO40" s="87"/>
      <c r="HP40" s="87"/>
      <c r="HQ40" s="87"/>
      <c r="HR40" s="87"/>
      <c r="HS40" s="87"/>
      <c r="HT40" s="87"/>
      <c r="HU40" s="87"/>
      <c r="HV40" s="87"/>
      <c r="HW40" s="87"/>
      <c r="HX40" s="87"/>
      <c r="HY40" s="87"/>
      <c r="HZ40" s="87"/>
      <c r="IA40" s="87"/>
      <c r="IB40" s="87"/>
      <c r="IC40" s="87"/>
      <c r="ID40" s="87"/>
      <c r="IE40" s="87"/>
      <c r="IF40" s="87"/>
      <c r="IG40" s="87"/>
      <c r="IH40" s="87"/>
      <c r="II40" s="87"/>
      <c r="IJ40" s="87"/>
      <c r="IK40" s="87"/>
      <c r="IL40" s="87"/>
      <c r="IM40" s="87"/>
      <c r="IN40" s="87"/>
      <c r="IO40" s="87"/>
      <c r="IP40" s="87"/>
      <c r="IQ40" s="87"/>
      <c r="IR40" s="87"/>
      <c r="IS40" s="87"/>
      <c r="IT40" s="87"/>
      <c r="IU40" s="87"/>
      <c r="IV40" s="87"/>
      <c r="IW40" s="90"/>
    </row>
    <row r="41" spans="1:257" s="52" customFormat="1" ht="16">
      <c r="A41" s="59">
        <v>34</v>
      </c>
      <c r="B41" s="48" t="s">
        <v>160</v>
      </c>
      <c r="C41" s="60">
        <v>3</v>
      </c>
      <c r="D41" s="60">
        <v>2</v>
      </c>
      <c r="E41" s="60">
        <v>2</v>
      </c>
      <c r="F41" s="60">
        <v>2</v>
      </c>
      <c r="G41" s="60">
        <v>17</v>
      </c>
      <c r="H41" s="60">
        <v>17</v>
      </c>
      <c r="I41" s="60">
        <v>17</v>
      </c>
      <c r="J41" s="60">
        <v>17</v>
      </c>
      <c r="K41" s="60">
        <v>40</v>
      </c>
      <c r="L41" s="60">
        <v>40</v>
      </c>
      <c r="M41" s="60">
        <v>40</v>
      </c>
      <c r="N41" s="60">
        <v>40</v>
      </c>
      <c r="O41" s="60">
        <v>208</v>
      </c>
      <c r="P41" s="60">
        <v>208</v>
      </c>
      <c r="Q41" s="60">
        <v>208</v>
      </c>
      <c r="R41" s="60">
        <v>208</v>
      </c>
      <c r="S41" s="60">
        <v>354510</v>
      </c>
      <c r="T41" s="60">
        <v>353960</v>
      </c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  <c r="GC41" s="87"/>
      <c r="GD41" s="87"/>
      <c r="GE41" s="87"/>
      <c r="GF41" s="87"/>
      <c r="GG41" s="87"/>
      <c r="GH41" s="87"/>
      <c r="GI41" s="87"/>
      <c r="GJ41" s="87"/>
      <c r="GK41" s="87"/>
      <c r="GL41" s="87"/>
      <c r="GM41" s="87"/>
      <c r="GN41" s="87"/>
      <c r="GO41" s="87"/>
      <c r="GP41" s="87"/>
      <c r="GQ41" s="87"/>
      <c r="GR41" s="87"/>
      <c r="GS41" s="87"/>
      <c r="GT41" s="87"/>
      <c r="GU41" s="87"/>
      <c r="GV41" s="87"/>
      <c r="GW41" s="87"/>
      <c r="GX41" s="87"/>
      <c r="GY41" s="87"/>
      <c r="GZ41" s="87"/>
      <c r="HA41" s="87"/>
      <c r="HB41" s="87"/>
      <c r="HC41" s="87"/>
      <c r="HD41" s="87"/>
      <c r="HE41" s="87"/>
      <c r="HF41" s="87"/>
      <c r="HG41" s="87"/>
      <c r="HH41" s="87"/>
      <c r="HI41" s="87"/>
      <c r="HJ41" s="87"/>
      <c r="HK41" s="87"/>
      <c r="HL41" s="87"/>
      <c r="HM41" s="87"/>
      <c r="HN41" s="87"/>
      <c r="HO41" s="87"/>
      <c r="HP41" s="87"/>
      <c r="HQ41" s="87"/>
      <c r="HR41" s="87"/>
      <c r="HS41" s="87"/>
      <c r="HT41" s="87"/>
      <c r="HU41" s="87"/>
      <c r="HV41" s="87"/>
      <c r="HW41" s="87"/>
      <c r="HX41" s="87"/>
      <c r="HY41" s="87"/>
      <c r="HZ41" s="87"/>
      <c r="IA41" s="87"/>
      <c r="IB41" s="87"/>
      <c r="IC41" s="87"/>
      <c r="ID41" s="87"/>
      <c r="IE41" s="87"/>
      <c r="IF41" s="87"/>
      <c r="IG41" s="87"/>
      <c r="IH41" s="87"/>
      <c r="II41" s="87"/>
      <c r="IJ41" s="87"/>
      <c r="IK41" s="87"/>
      <c r="IL41" s="87"/>
      <c r="IM41" s="87"/>
      <c r="IN41" s="87"/>
      <c r="IO41" s="87"/>
      <c r="IP41" s="87"/>
      <c r="IQ41" s="87"/>
      <c r="IR41" s="87"/>
      <c r="IS41" s="87"/>
      <c r="IT41" s="87"/>
      <c r="IU41" s="87"/>
      <c r="IV41" s="87"/>
      <c r="IW41" s="90"/>
    </row>
    <row r="42" spans="1:257" s="52" customFormat="1" ht="16">
      <c r="A42" s="59">
        <v>35</v>
      </c>
      <c r="B42" s="48" t="s">
        <v>161</v>
      </c>
      <c r="C42" s="60">
        <v>2</v>
      </c>
      <c r="D42" s="60">
        <v>2</v>
      </c>
      <c r="E42" s="60">
        <v>2</v>
      </c>
      <c r="F42" s="60">
        <v>2</v>
      </c>
      <c r="G42" s="60">
        <v>19</v>
      </c>
      <c r="H42" s="60">
        <v>19</v>
      </c>
      <c r="I42" s="60">
        <v>19</v>
      </c>
      <c r="J42" s="60">
        <v>19</v>
      </c>
      <c r="K42" s="60">
        <v>47</v>
      </c>
      <c r="L42" s="60">
        <v>47</v>
      </c>
      <c r="M42" s="60">
        <v>47</v>
      </c>
      <c r="N42" s="60">
        <v>17</v>
      </c>
      <c r="O42" s="60">
        <v>379</v>
      </c>
      <c r="P42" s="60">
        <v>334</v>
      </c>
      <c r="Q42" s="60">
        <v>334</v>
      </c>
      <c r="R42" s="60">
        <v>0</v>
      </c>
      <c r="S42" s="60">
        <v>93952</v>
      </c>
      <c r="T42" s="60">
        <v>93952</v>
      </c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  <c r="EK42" s="87"/>
      <c r="EL42" s="87"/>
      <c r="EM42" s="87"/>
      <c r="EN42" s="87"/>
      <c r="EO42" s="87"/>
      <c r="EP42" s="87"/>
      <c r="EQ42" s="87"/>
      <c r="ER42" s="87"/>
      <c r="ES42" s="87"/>
      <c r="ET42" s="87"/>
      <c r="EU42" s="87"/>
      <c r="EV42" s="87"/>
      <c r="EW42" s="87"/>
      <c r="EX42" s="87"/>
      <c r="EY42" s="87"/>
      <c r="EZ42" s="87"/>
      <c r="FA42" s="87"/>
      <c r="FB42" s="87"/>
      <c r="FC42" s="87"/>
      <c r="FD42" s="87"/>
      <c r="FE42" s="87"/>
      <c r="FF42" s="87"/>
      <c r="FG42" s="87"/>
      <c r="FH42" s="87"/>
      <c r="FI42" s="87"/>
      <c r="FJ42" s="87"/>
      <c r="FK42" s="87"/>
      <c r="FL42" s="87"/>
      <c r="FM42" s="87"/>
      <c r="FN42" s="87"/>
      <c r="FO42" s="87"/>
      <c r="FP42" s="87"/>
      <c r="FQ42" s="87"/>
      <c r="FR42" s="87"/>
      <c r="FS42" s="87"/>
      <c r="FT42" s="87"/>
      <c r="FU42" s="87"/>
      <c r="FV42" s="87"/>
      <c r="FW42" s="87"/>
      <c r="FX42" s="87"/>
      <c r="FY42" s="87"/>
      <c r="FZ42" s="87"/>
      <c r="GA42" s="87"/>
      <c r="GB42" s="87"/>
      <c r="GC42" s="87"/>
      <c r="GD42" s="87"/>
      <c r="GE42" s="87"/>
      <c r="GF42" s="87"/>
      <c r="GG42" s="87"/>
      <c r="GH42" s="87"/>
      <c r="GI42" s="87"/>
      <c r="GJ42" s="87"/>
      <c r="GK42" s="87"/>
      <c r="GL42" s="87"/>
      <c r="GM42" s="87"/>
      <c r="GN42" s="87"/>
      <c r="GO42" s="87"/>
      <c r="GP42" s="87"/>
      <c r="GQ42" s="87"/>
      <c r="GR42" s="87"/>
      <c r="GS42" s="87"/>
      <c r="GT42" s="87"/>
      <c r="GU42" s="87"/>
      <c r="GV42" s="87"/>
      <c r="GW42" s="87"/>
      <c r="GX42" s="87"/>
      <c r="GY42" s="87"/>
      <c r="GZ42" s="87"/>
      <c r="HA42" s="87"/>
      <c r="HB42" s="87"/>
      <c r="HC42" s="87"/>
      <c r="HD42" s="87"/>
      <c r="HE42" s="87"/>
      <c r="HF42" s="87"/>
      <c r="HG42" s="87"/>
      <c r="HH42" s="87"/>
      <c r="HI42" s="87"/>
      <c r="HJ42" s="87"/>
      <c r="HK42" s="87"/>
      <c r="HL42" s="87"/>
      <c r="HM42" s="87"/>
      <c r="HN42" s="87"/>
      <c r="HO42" s="87"/>
      <c r="HP42" s="87"/>
      <c r="HQ42" s="87"/>
      <c r="HR42" s="87"/>
      <c r="HS42" s="87"/>
      <c r="HT42" s="87"/>
      <c r="HU42" s="87"/>
      <c r="HV42" s="87"/>
      <c r="HW42" s="87"/>
      <c r="HX42" s="87"/>
      <c r="HY42" s="87"/>
      <c r="HZ42" s="87"/>
      <c r="IA42" s="87"/>
      <c r="IB42" s="87"/>
      <c r="IC42" s="87"/>
      <c r="ID42" s="87"/>
      <c r="IE42" s="87"/>
      <c r="IF42" s="87"/>
      <c r="IG42" s="87"/>
      <c r="IH42" s="87"/>
      <c r="II42" s="87"/>
      <c r="IJ42" s="87"/>
      <c r="IK42" s="87"/>
      <c r="IL42" s="87"/>
      <c r="IM42" s="87"/>
      <c r="IN42" s="87"/>
      <c r="IO42" s="87"/>
      <c r="IP42" s="87"/>
      <c r="IQ42" s="87"/>
      <c r="IR42" s="87"/>
      <c r="IS42" s="87"/>
      <c r="IT42" s="87"/>
      <c r="IU42" s="87"/>
      <c r="IV42" s="87"/>
      <c r="IW42" s="90"/>
    </row>
    <row r="43" spans="1:257" s="52" customFormat="1" ht="16">
      <c r="A43" s="59">
        <v>36</v>
      </c>
      <c r="B43" s="48" t="s">
        <v>162</v>
      </c>
      <c r="C43" s="60">
        <v>5</v>
      </c>
      <c r="D43" s="60">
        <v>4</v>
      </c>
      <c r="E43" s="60">
        <v>0</v>
      </c>
      <c r="F43" s="60">
        <v>0</v>
      </c>
      <c r="G43" s="60">
        <v>11</v>
      </c>
      <c r="H43" s="60">
        <v>7</v>
      </c>
      <c r="I43" s="60">
        <v>0</v>
      </c>
      <c r="J43" s="60">
        <v>0</v>
      </c>
      <c r="K43" s="60">
        <v>22</v>
      </c>
      <c r="L43" s="60">
        <v>21</v>
      </c>
      <c r="M43" s="60">
        <v>0</v>
      </c>
      <c r="N43" s="60">
        <v>0</v>
      </c>
      <c r="O43" s="60">
        <v>314</v>
      </c>
      <c r="P43" s="60">
        <v>188</v>
      </c>
      <c r="Q43" s="60">
        <v>0</v>
      </c>
      <c r="R43" s="60">
        <v>0</v>
      </c>
      <c r="S43" s="60">
        <v>258650</v>
      </c>
      <c r="T43" s="60">
        <v>258620</v>
      </c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87"/>
      <c r="GB43" s="87"/>
      <c r="GC43" s="87"/>
      <c r="GD43" s="87"/>
      <c r="GE43" s="87"/>
      <c r="GF43" s="87"/>
      <c r="GG43" s="87"/>
      <c r="GH43" s="87"/>
      <c r="GI43" s="87"/>
      <c r="GJ43" s="87"/>
      <c r="GK43" s="87"/>
      <c r="GL43" s="87"/>
      <c r="GM43" s="87"/>
      <c r="GN43" s="87"/>
      <c r="GO43" s="87"/>
      <c r="GP43" s="87"/>
      <c r="GQ43" s="87"/>
      <c r="GR43" s="87"/>
      <c r="GS43" s="87"/>
      <c r="GT43" s="87"/>
      <c r="GU43" s="87"/>
      <c r="GV43" s="87"/>
      <c r="GW43" s="87"/>
      <c r="GX43" s="87"/>
      <c r="GY43" s="87"/>
      <c r="GZ43" s="87"/>
      <c r="HA43" s="87"/>
      <c r="HB43" s="87"/>
      <c r="HC43" s="87"/>
      <c r="HD43" s="87"/>
      <c r="HE43" s="87"/>
      <c r="HF43" s="87"/>
      <c r="HG43" s="87"/>
      <c r="HH43" s="87"/>
      <c r="HI43" s="87"/>
      <c r="HJ43" s="87"/>
      <c r="HK43" s="87"/>
      <c r="HL43" s="87"/>
      <c r="HM43" s="87"/>
      <c r="HN43" s="87"/>
      <c r="HO43" s="87"/>
      <c r="HP43" s="87"/>
      <c r="HQ43" s="87"/>
      <c r="HR43" s="87"/>
      <c r="HS43" s="87"/>
      <c r="HT43" s="87"/>
      <c r="HU43" s="87"/>
      <c r="HV43" s="87"/>
      <c r="HW43" s="87"/>
      <c r="HX43" s="87"/>
      <c r="HY43" s="87"/>
      <c r="HZ43" s="87"/>
      <c r="IA43" s="87"/>
      <c r="IB43" s="87"/>
      <c r="IC43" s="87"/>
      <c r="ID43" s="87"/>
      <c r="IE43" s="87"/>
      <c r="IF43" s="87"/>
      <c r="IG43" s="87"/>
      <c r="IH43" s="87"/>
      <c r="II43" s="87"/>
      <c r="IJ43" s="87"/>
      <c r="IK43" s="87"/>
      <c r="IL43" s="87"/>
      <c r="IM43" s="87"/>
      <c r="IN43" s="87"/>
      <c r="IO43" s="87"/>
      <c r="IP43" s="87"/>
      <c r="IQ43" s="87"/>
      <c r="IR43" s="87"/>
      <c r="IS43" s="87"/>
      <c r="IT43" s="87"/>
      <c r="IU43" s="87"/>
      <c r="IV43" s="87"/>
      <c r="IW43" s="90"/>
    </row>
    <row r="44" spans="1:257" s="52" customFormat="1" ht="16">
      <c r="A44" s="59">
        <v>37</v>
      </c>
      <c r="B44" s="48" t="s">
        <v>163</v>
      </c>
      <c r="C44" s="60">
        <v>2</v>
      </c>
      <c r="D44" s="60">
        <v>1</v>
      </c>
      <c r="E44" s="60">
        <v>5</v>
      </c>
      <c r="F44" s="60">
        <v>5</v>
      </c>
      <c r="G44" s="60">
        <v>16</v>
      </c>
      <c r="H44" s="60">
        <v>16</v>
      </c>
      <c r="I44" s="60">
        <v>51</v>
      </c>
      <c r="J44" s="60">
        <v>0</v>
      </c>
      <c r="K44" s="60">
        <v>35</v>
      </c>
      <c r="L44" s="60">
        <v>35</v>
      </c>
      <c r="M44" s="60">
        <v>66</v>
      </c>
      <c r="N44" s="60">
        <v>0</v>
      </c>
      <c r="O44" s="60">
        <v>338</v>
      </c>
      <c r="P44" s="60">
        <v>337</v>
      </c>
      <c r="Q44" s="60">
        <v>368</v>
      </c>
      <c r="R44" s="60">
        <v>0</v>
      </c>
      <c r="S44" s="60">
        <v>385115</v>
      </c>
      <c r="T44" s="60">
        <v>378148</v>
      </c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87"/>
      <c r="EH44" s="87"/>
      <c r="EI44" s="87"/>
      <c r="EJ44" s="87"/>
      <c r="EK44" s="87"/>
      <c r="EL44" s="87"/>
      <c r="EM44" s="87"/>
      <c r="EN44" s="87"/>
      <c r="EO44" s="87"/>
      <c r="EP44" s="87"/>
      <c r="EQ44" s="87"/>
      <c r="ER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  <c r="FF44" s="87"/>
      <c r="FG44" s="87"/>
      <c r="FH44" s="87"/>
      <c r="FI44" s="87"/>
      <c r="FJ44" s="87"/>
      <c r="FK44" s="87"/>
      <c r="FL44" s="87"/>
      <c r="FM44" s="87"/>
      <c r="FN44" s="87"/>
      <c r="FO44" s="87"/>
      <c r="FP44" s="87"/>
      <c r="FQ44" s="87"/>
      <c r="FR44" s="87"/>
      <c r="FS44" s="87"/>
      <c r="FT44" s="87"/>
      <c r="FU44" s="87"/>
      <c r="FV44" s="87"/>
      <c r="FW44" s="87"/>
      <c r="FX44" s="87"/>
      <c r="FY44" s="87"/>
      <c r="FZ44" s="87"/>
      <c r="GA44" s="87"/>
      <c r="GB44" s="87"/>
      <c r="GC44" s="87"/>
      <c r="GD44" s="87"/>
      <c r="GE44" s="87"/>
      <c r="GF44" s="87"/>
      <c r="GG44" s="87"/>
      <c r="GH44" s="87"/>
      <c r="GI44" s="87"/>
      <c r="GJ44" s="87"/>
      <c r="GK44" s="87"/>
      <c r="GL44" s="87"/>
      <c r="GM44" s="87"/>
      <c r="GN44" s="87"/>
      <c r="GO44" s="87"/>
      <c r="GP44" s="87"/>
      <c r="GQ44" s="87"/>
      <c r="GR44" s="87"/>
      <c r="GS44" s="87"/>
      <c r="GT44" s="87"/>
      <c r="GU44" s="87"/>
      <c r="GV44" s="87"/>
      <c r="GW44" s="87"/>
      <c r="GX44" s="87"/>
      <c r="GY44" s="87"/>
      <c r="GZ44" s="87"/>
      <c r="HA44" s="87"/>
      <c r="HB44" s="87"/>
      <c r="HC44" s="87"/>
      <c r="HD44" s="87"/>
      <c r="HE44" s="87"/>
      <c r="HF44" s="87"/>
      <c r="HG44" s="87"/>
      <c r="HH44" s="87"/>
      <c r="HI44" s="87"/>
      <c r="HJ44" s="87"/>
      <c r="HK44" s="87"/>
      <c r="HL44" s="87"/>
      <c r="HM44" s="87"/>
      <c r="HN44" s="87"/>
      <c r="HO44" s="87"/>
      <c r="HP44" s="87"/>
      <c r="HQ44" s="87"/>
      <c r="HR44" s="87"/>
      <c r="HS44" s="87"/>
      <c r="HT44" s="87"/>
      <c r="HU44" s="87"/>
      <c r="HV44" s="87"/>
      <c r="HW44" s="87"/>
      <c r="HX44" s="87"/>
      <c r="HY44" s="87"/>
      <c r="HZ44" s="87"/>
      <c r="IA44" s="87"/>
      <c r="IB44" s="87"/>
      <c r="IC44" s="87"/>
      <c r="ID44" s="87"/>
      <c r="IE44" s="87"/>
      <c r="IF44" s="87"/>
      <c r="IG44" s="87"/>
      <c r="IH44" s="87"/>
      <c r="II44" s="87"/>
      <c r="IJ44" s="87"/>
      <c r="IK44" s="87"/>
      <c r="IL44" s="87"/>
      <c r="IM44" s="87"/>
      <c r="IN44" s="87"/>
      <c r="IO44" s="87"/>
      <c r="IP44" s="87"/>
      <c r="IQ44" s="87"/>
      <c r="IR44" s="87"/>
      <c r="IS44" s="87"/>
      <c r="IT44" s="87"/>
      <c r="IU44" s="87"/>
      <c r="IV44" s="87"/>
      <c r="IW44" s="90"/>
    </row>
    <row r="45" spans="1:257" s="52" customFormat="1" ht="16">
      <c r="A45" s="59">
        <v>38</v>
      </c>
      <c r="B45" s="48" t="s">
        <v>164</v>
      </c>
      <c r="C45" s="60">
        <v>2</v>
      </c>
      <c r="D45" s="60">
        <v>0</v>
      </c>
      <c r="E45" s="60">
        <v>6</v>
      </c>
      <c r="F45" s="60">
        <v>6</v>
      </c>
      <c r="G45" s="60">
        <v>18</v>
      </c>
      <c r="H45" s="60">
        <v>0</v>
      </c>
      <c r="I45" s="60">
        <v>18</v>
      </c>
      <c r="J45" s="60">
        <v>18</v>
      </c>
      <c r="K45" s="60">
        <v>34</v>
      </c>
      <c r="L45" s="60">
        <v>0</v>
      </c>
      <c r="M45" s="60">
        <v>34</v>
      </c>
      <c r="N45" s="60">
        <v>34</v>
      </c>
      <c r="O45" s="60">
        <v>554</v>
      </c>
      <c r="P45" s="60">
        <v>0</v>
      </c>
      <c r="Q45" s="60">
        <v>422</v>
      </c>
      <c r="R45" s="60">
        <v>422</v>
      </c>
      <c r="S45" s="60">
        <v>246000</v>
      </c>
      <c r="T45" s="60">
        <v>246000</v>
      </c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  <c r="EK45" s="87"/>
      <c r="EL45" s="87"/>
      <c r="EM45" s="87"/>
      <c r="EN45" s="87"/>
      <c r="EO45" s="87"/>
      <c r="EP45" s="87"/>
      <c r="EQ45" s="87"/>
      <c r="ER45" s="87"/>
      <c r="ES45" s="87"/>
      <c r="ET45" s="87"/>
      <c r="EU45" s="87"/>
      <c r="EV45" s="87"/>
      <c r="EW45" s="87"/>
      <c r="EX45" s="87"/>
      <c r="EY45" s="87"/>
      <c r="EZ45" s="87"/>
      <c r="FA45" s="87"/>
      <c r="FB45" s="87"/>
      <c r="FC45" s="87"/>
      <c r="FD45" s="87"/>
      <c r="FE45" s="87"/>
      <c r="FF45" s="87"/>
      <c r="FG45" s="87"/>
      <c r="FH45" s="87"/>
      <c r="FI45" s="87"/>
      <c r="FJ45" s="87"/>
      <c r="FK45" s="87"/>
      <c r="FL45" s="87"/>
      <c r="FM45" s="87"/>
      <c r="FN45" s="87"/>
      <c r="FO45" s="87"/>
      <c r="FP45" s="87"/>
      <c r="FQ45" s="87"/>
      <c r="FR45" s="87"/>
      <c r="FS45" s="87"/>
      <c r="FT45" s="87"/>
      <c r="FU45" s="87"/>
      <c r="FV45" s="87"/>
      <c r="FW45" s="87"/>
      <c r="FX45" s="87"/>
      <c r="FY45" s="87"/>
      <c r="FZ45" s="87"/>
      <c r="GA45" s="87"/>
      <c r="GB45" s="87"/>
      <c r="GC45" s="87"/>
      <c r="GD45" s="87"/>
      <c r="GE45" s="87"/>
      <c r="GF45" s="87"/>
      <c r="GG45" s="87"/>
      <c r="GH45" s="87"/>
      <c r="GI45" s="87"/>
      <c r="GJ45" s="87"/>
      <c r="GK45" s="87"/>
      <c r="GL45" s="87"/>
      <c r="GM45" s="87"/>
      <c r="GN45" s="87"/>
      <c r="GO45" s="87"/>
      <c r="GP45" s="87"/>
      <c r="GQ45" s="87"/>
      <c r="GR45" s="87"/>
      <c r="GS45" s="87"/>
      <c r="GT45" s="87"/>
      <c r="GU45" s="87"/>
      <c r="GV45" s="87"/>
      <c r="GW45" s="87"/>
      <c r="GX45" s="87"/>
      <c r="GY45" s="87"/>
      <c r="GZ45" s="87"/>
      <c r="HA45" s="87"/>
      <c r="HB45" s="87"/>
      <c r="HC45" s="87"/>
      <c r="HD45" s="87"/>
      <c r="HE45" s="87"/>
      <c r="HF45" s="87"/>
      <c r="HG45" s="87"/>
      <c r="HH45" s="87"/>
      <c r="HI45" s="87"/>
      <c r="HJ45" s="87"/>
      <c r="HK45" s="87"/>
      <c r="HL45" s="87"/>
      <c r="HM45" s="87"/>
      <c r="HN45" s="87"/>
      <c r="HO45" s="87"/>
      <c r="HP45" s="87"/>
      <c r="HQ45" s="87"/>
      <c r="HR45" s="87"/>
      <c r="HS45" s="87"/>
      <c r="HT45" s="87"/>
      <c r="HU45" s="87"/>
      <c r="HV45" s="87"/>
      <c r="HW45" s="87"/>
      <c r="HX45" s="87"/>
      <c r="HY45" s="87"/>
      <c r="HZ45" s="87"/>
      <c r="IA45" s="87"/>
      <c r="IB45" s="87"/>
      <c r="IC45" s="87"/>
      <c r="ID45" s="87"/>
      <c r="IE45" s="87"/>
      <c r="IF45" s="87"/>
      <c r="IG45" s="87"/>
      <c r="IH45" s="87"/>
      <c r="II45" s="87"/>
      <c r="IJ45" s="87"/>
      <c r="IK45" s="87"/>
      <c r="IL45" s="87"/>
      <c r="IM45" s="87"/>
      <c r="IN45" s="87"/>
      <c r="IO45" s="87"/>
      <c r="IP45" s="87"/>
      <c r="IQ45" s="87"/>
      <c r="IR45" s="87"/>
      <c r="IS45" s="87"/>
      <c r="IT45" s="87"/>
      <c r="IU45" s="87"/>
      <c r="IV45" s="87"/>
      <c r="IW45" s="90"/>
    </row>
    <row r="46" spans="1:257" ht="16">
      <c r="A46" s="122" t="s">
        <v>61</v>
      </c>
      <c r="B46" s="123"/>
      <c r="C46" s="124">
        <f>SUM(C8:C45)</f>
        <v>92</v>
      </c>
      <c r="D46" s="124">
        <f>SUM(D8:D45)</f>
        <v>72</v>
      </c>
      <c r="E46" s="124"/>
      <c r="F46" s="124">
        <f>SUM(F8:F45)</f>
        <v>149</v>
      </c>
      <c r="G46" s="124">
        <f>SUM(G8:G45)</f>
        <v>534</v>
      </c>
      <c r="H46" s="124">
        <f>SUM(H8:H45)</f>
        <v>465</v>
      </c>
      <c r="I46" s="124"/>
      <c r="J46" s="124">
        <f>SUM(J8:J45)</f>
        <v>3132</v>
      </c>
      <c r="K46" s="124">
        <f>SUM(K8:K45)</f>
        <v>1430</v>
      </c>
      <c r="L46" s="124">
        <f>SUM(L8:L45)</f>
        <v>1307</v>
      </c>
      <c r="M46" s="124"/>
      <c r="N46" s="124">
        <f>SUM(N8:N45)</f>
        <v>563</v>
      </c>
      <c r="O46" s="124">
        <f>SUM(O8:O45)</f>
        <v>10855</v>
      </c>
      <c r="P46" s="124">
        <f>SUM(P8:P45)</f>
        <v>8861</v>
      </c>
      <c r="Q46" s="124"/>
      <c r="R46" s="124">
        <f>SUM(R8:R45)</f>
        <v>2323</v>
      </c>
      <c r="S46" s="124">
        <f>SUM(S8:S45)</f>
        <v>18603639</v>
      </c>
      <c r="T46" s="124">
        <f>SUM(T8:T45)</f>
        <v>18339884</v>
      </c>
    </row>
  </sheetData>
  <mergeCells count="10">
    <mergeCell ref="A3:XFD3"/>
    <mergeCell ref="A4:XFD4"/>
    <mergeCell ref="A5:A7"/>
    <mergeCell ref="B5:B7"/>
    <mergeCell ref="C5:R5"/>
    <mergeCell ref="S5:T6"/>
    <mergeCell ref="C6:F6"/>
    <mergeCell ref="G6:J6"/>
    <mergeCell ref="K6:N6"/>
    <mergeCell ref="O6:R6"/>
  </mergeCells>
  <phoneticPr fontId="1" type="noConversion"/>
  <conditionalFormatting sqref="D8:D45 F8:F45 H8:H45 J8:J45 L8:L45 N8:N45 P8:P45 R8:R45 T8:T45">
    <cfRule type="expression" dxfId="0" priority="9">
      <formula>D8&gt;C8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6</Pages>
  <Words>0</Words>
  <Characters>0</Characters>
  <Application>Microsoft Macintosh Excel</Application>
  <DocSecurity>0</DocSecurity>
  <Lines>0</Lines>
  <Paragraphs>0</Paragraphs>
  <MMClips>0</MMClips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HDC</vt:lpstr>
      <vt:lpstr>ESB</vt:lpstr>
      <vt:lpstr>PTK</vt:lpstr>
      <vt:lpstr>SQAC-DQAC</vt:lpstr>
      <vt:lpstr>Training</vt:lpstr>
      <vt:lpstr>Condom-Box</vt:lpstr>
      <vt:lpstr>ESB!Print_Area</vt:lpstr>
      <vt:lpstr>HDC!Print_Area</vt:lpstr>
      <vt:lpstr>PTK!Print_Area</vt:lpstr>
      <vt:lpstr>'SQAC-DQAC'!Print_Area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Note 5</dc:creator>
  <cp:lastModifiedBy>Microsoft Office User</cp:lastModifiedBy>
  <cp:revision>3</cp:revision>
  <dcterms:modified xsi:type="dcterms:W3CDTF">2025-05-05T07:26:13Z</dcterms:modified>
  <cp:version>9.114.170.52136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2a912c751c74461a93941a654c8b3302</vt:lpwstr>
  </property>
</Properties>
</file>